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308" yWindow="348" windowWidth="10356" windowHeight="8832"/>
  </bookViews>
  <sheets>
    <sheet name="за первое полугодие 2017 год" sheetId="37" r:id="rId1"/>
    <sheet name="Лист1" sheetId="43" r:id="rId2"/>
    <sheet name="Лист2" sheetId="44" r:id="rId3"/>
  </sheets>
  <definedNames>
    <definedName name="_xlnm.Print_Area" localSheetId="0">'за первое полугодие 2017 год'!$A$1:$AJ$31</definedName>
  </definedNames>
  <calcPr calcId="144525"/>
</workbook>
</file>

<file path=xl/calcChain.xml><?xml version="1.0" encoding="utf-8"?>
<calcChain xmlns="http://schemas.openxmlformats.org/spreadsheetml/2006/main">
  <c r="V10" i="37" l="1"/>
  <c r="P10" i="37"/>
  <c r="K10" i="37"/>
  <c r="E10" i="37"/>
  <c r="F10" i="37" l="1"/>
  <c r="G10" i="37"/>
  <c r="H10" i="37"/>
  <c r="J10" i="37"/>
  <c r="L10" i="37"/>
  <c r="M10" i="37"/>
  <c r="N10" i="37"/>
  <c r="O10" i="37"/>
  <c r="Q10" i="37"/>
  <c r="R10" i="37"/>
  <c r="S10" i="37"/>
  <c r="U10" i="37"/>
  <c r="X10" i="37"/>
  <c r="Y10" i="37"/>
  <c r="D10" i="37"/>
  <c r="I13" i="37" l="1"/>
  <c r="I10" i="37" s="1"/>
</calcChain>
</file>

<file path=xl/sharedStrings.xml><?xml version="1.0" encoding="utf-8"?>
<sst xmlns="http://schemas.openxmlformats.org/spreadsheetml/2006/main" count="130" uniqueCount="82">
  <si>
    <t>федераль-ный бюджет</t>
  </si>
  <si>
    <t>федеральный бюджет</t>
  </si>
  <si>
    <t>краевой бюджет</t>
  </si>
  <si>
    <t>местные бюджеты</t>
  </si>
  <si>
    <t>внебюджет-ные источники</t>
  </si>
  <si>
    <t xml:space="preserve">Отчет об исполнении государственной  программы Краснодарского края  </t>
  </si>
  <si>
    <t>1.1.2.</t>
  </si>
  <si>
    <t>1.1.3.</t>
  </si>
  <si>
    <t>1.1.4.</t>
  </si>
  <si>
    <t>1.1.5.</t>
  </si>
  <si>
    <t>1.1.1.</t>
  </si>
  <si>
    <t>1.1.6.</t>
  </si>
  <si>
    <t>1.1.7.</t>
  </si>
  <si>
    <t>Профинансировано (кассовое исполнение) в отчетном периоде  (тыс.рублей)</t>
  </si>
  <si>
    <t>Непосредственный  результат реализации мероприятия</t>
  </si>
  <si>
    <t>единица измерения</t>
  </si>
  <si>
    <t>плановое значение</t>
  </si>
  <si>
    <t>фактическое значение</t>
  </si>
  <si>
    <t>Предоставление субсидий государственным бюджетным учреждениям ветеринарии Краснодарского края, функции и полномочия учредителя в отношении которых осуществляет государственное управление ветеринарии Краснодарского края, на финансовое обеспечение выполнения государственного задания на оказание государственных услуг (выполнение работ)</t>
  </si>
  <si>
    <t xml:space="preserve">государственное управление ветеринарии Краснодарского края
</t>
  </si>
  <si>
    <t>Обеспечение выполнения функций казенных учреждений, подведомственных государственному управлению ветеринарии Краснодарского края</t>
  </si>
  <si>
    <t>Обеспечение   деятельности органа исполнительной власти Краснодарского края в области ветеринарии</t>
  </si>
  <si>
    <t>Предоставление субвенций бюджетам муниципальных районов (городских округов) на осуществление отдельных государственных полномочий по предупреждению и ликвидации болезней животных, их лечению, защите населения от болезней, общих для человека и животных, в части регулирования численности безнадзорных животных на территории муниципальных образований Краснодарского края</t>
  </si>
  <si>
    <t xml:space="preserve">Приобретение товаров, работ, услуг для проведения противоэпизоотических мероприятий, в том числе диагностических исследований </t>
  </si>
  <si>
    <t>процентов</t>
  </si>
  <si>
    <t xml:space="preserve">проведение 20 тысяч лабораторных исследований </t>
  </si>
  <si>
    <t>тысяч</t>
  </si>
  <si>
    <t>штук</t>
  </si>
  <si>
    <t>обучение  40 ветеринарных специалистов</t>
  </si>
  <si>
    <t>_</t>
  </si>
  <si>
    <t>единиц</t>
  </si>
  <si>
    <t>тонн</t>
  </si>
  <si>
    <t>обеспечение выполнения государственного задания –100</t>
  </si>
  <si>
    <t>наименование</t>
  </si>
  <si>
    <t>Государственный заказчик, получатель субсидий (субвенций),  ответственный за выполнение мероприятий,     исполнитель</t>
  </si>
  <si>
    <t>1.1.9.</t>
  </si>
  <si>
    <t>итого по подпрограмме</t>
  </si>
  <si>
    <t>8. Подпрограмма "Обеспечение эпизоотического, ветеринарно-санитарного благополучия в Краснодарском крае и развитие государственной ветеринарной службы Краснодарского края"</t>
  </si>
  <si>
    <t>обеспечение   деятельности государственного управления ветеринарии  Краснодарского края</t>
  </si>
  <si>
    <t>Финансирование не предусмотрено в 2017 году</t>
  </si>
  <si>
    <t>1.1.6.1</t>
  </si>
  <si>
    <t>функционирование интернет – ресурсов государственного управления ветеринарии Краснодарского края ежегодно 100%</t>
  </si>
  <si>
    <t>соглашениями с муниципальными образованиями</t>
  </si>
  <si>
    <t>местный бюджет</t>
  </si>
  <si>
    <t>уточненной сводной бюджетной росписью</t>
  </si>
  <si>
    <t>Причина невыполнения (несвоевременного выполнения) мероприятия</t>
  </si>
  <si>
    <t>Отметка о выполнении мероприятия (выполнено / не выполнено)</t>
  </si>
  <si>
    <t>Наименование основного мероприятия  подпрограммы,   мероприятия подпрограммы</t>
  </si>
  <si>
    <t>Объем финансирования предусмотренный государственной программой на текущий год (тыс.рублей)</t>
  </si>
  <si>
    <t>Объем финансирования в тыс. рублей, предусмотренный  на отчетную дату:</t>
  </si>
  <si>
    <t xml:space="preserve">Номер меропри-ятия
</t>
  </si>
  <si>
    <t>Причины неосвоения средств по мероприятию разница  между графой профинансировано и обьемом</t>
  </si>
  <si>
    <t>Начальник отдела финансирования</t>
  </si>
  <si>
    <t>бухгалтерского учета, отчетности и контроля</t>
  </si>
  <si>
    <t>Н.В. Егорова</t>
  </si>
  <si>
    <t xml:space="preserve">приобретение 
5 тонн товаров 
</t>
  </si>
  <si>
    <t>1.1.10.</t>
  </si>
  <si>
    <t>Освоено в отчетном периоде   (тыс.рублей)</t>
  </si>
  <si>
    <t>100% возмещение стоимости</t>
  </si>
  <si>
    <t>Выполнено</t>
  </si>
  <si>
    <r>
      <t xml:space="preserve">"Развитие сельского хозяйства и регулирование рынков сельскохозяйственной продукции, сырья и продовольствия" за 2017 год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indexed="10"/>
        <rFont val="Arial Cyr"/>
        <charset val="204"/>
      </rPr>
      <t/>
    </r>
  </si>
  <si>
    <t xml:space="preserve">выполнение функций и задач в соответствии с уставами, в том числе участие в проведении 20 мероприятий </t>
  </si>
  <si>
    <t xml:space="preserve">Предоставление субсидий государственным бюджетным учреждениям ветеринарии Краснодарского края на проведение мониторинга эпизоотической ситуации по африканской чуме свиней и обеспечение безопасности лабораторных исследований
</t>
  </si>
  <si>
    <t>Предоставление субвенций бюджетам муниципальных районов (городских округов) на осуществление отдельных государственных полномочий по предупреждению и ликвидации болезней животных, их лечению, отлову и содержанию безнадзорных животных,  защите населения от болезней, общих для человека и животных, в части регулирования численности безнадзорных животных на территории муниципальных образований Краснодарского края</t>
  </si>
  <si>
    <t>отлов и содержание, подбор 20634 безнадзорных животных</t>
  </si>
  <si>
    <t>1.1.8.</t>
  </si>
  <si>
    <t>Предоставление субвенций бюджетам муниципальных районов (городских округов) на осуществление отдельных государственных полномочий по организации проведения в Краснодарском крае мероприятий по предупреждению и ликвидации болезней животных, их лечению, защите населения от болезней, общих для человека и животных, в части обустройства в поселениях мест захоронения биологических отходов (скотомогильников, биотермических ям) либо уничтожения биологических отходов в специальных печах (крематорах)</t>
  </si>
  <si>
    <t>-</t>
  </si>
  <si>
    <t>Информационное освещение деятельности государственного управления ветеринарии Краснодарского края</t>
  </si>
  <si>
    <t>Выполнено частично</t>
  </si>
  <si>
    <t xml:space="preserve">Численность отловленных безнадзорных животных - 1 004 ед.;
численность содержавшихся безнадзорных животных - 766 ед.;
численность подобранных и утилизированных павших животных - 5 231  ед.
</t>
  </si>
  <si>
    <t>Возмещение стоимости животных и (или) продуктов животноводства их собственникам (юридическим лицами и индивидуальным предпринимателям), изъятых при ликвидации очагов особо опасных болезней животных на территории Краснодарского края</t>
  </si>
  <si>
    <t>Остаток средств краевого бюджета в размере 83,6 тыс. руб. сформировался в результате экономии по итогам проведения закупок конкурентными способами и оптимизации расходов</t>
  </si>
  <si>
    <t>Остаток  средств  краевого бюджета в размере 2380,03 тыс. руб. сформировался в результате экономии по итогам проведения закупок конкурентными способами и оптимизации расходов</t>
  </si>
  <si>
    <r>
      <t xml:space="preserve">краевой бюджет </t>
    </r>
    <r>
      <rPr>
        <vertAlign val="superscript"/>
        <sz val="36"/>
        <rFont val="Arial"/>
        <family val="2"/>
        <charset val="204"/>
      </rPr>
      <t>6)</t>
    </r>
  </si>
  <si>
    <r>
      <t xml:space="preserve">федераль-ный бюджет </t>
    </r>
    <r>
      <rPr>
        <vertAlign val="superscript"/>
        <sz val="36"/>
        <rFont val="Arial"/>
        <family val="2"/>
        <charset val="204"/>
      </rPr>
      <t>7)</t>
    </r>
  </si>
  <si>
    <t>Организация профессионального образования и дополнительного про-фессионального образования работников государственных учреждений ветеринарии Краснодарского края</t>
  </si>
  <si>
    <t>Остаток средств краевого бюджета в размере 194,5 тыс. руб. сформировался в результате экономии по итогам проведения закупок конкурентными способами и оптимизации расходов</t>
  </si>
  <si>
    <t xml:space="preserve">Остаток средств краевого бюджета в размере 10455,9 тыс. руб. сформировался в результате несостоявшихся процедур определения поставщиков (подрядчиков) исполнителей  при проведении конкурентных закупок </t>
  </si>
  <si>
    <t>Остаток средств краевого бюджета в размере 11,5 тыс. руб. сформировался в результате экономии по итогам проведения закупок конкурентными способами и оптимизации расходов</t>
  </si>
  <si>
    <t>Остаток денежных средств в размере 146,6 тыс. руб. образовался в результате того, что возмещение стоимости изъятых животных было произведено на основании решения суда, согласно которому сумма ущерба оказалась меньше, рассчитанной госветуправлением Краснодарского края.</t>
  </si>
  <si>
    <t>Остаток денежных средств в размере 2,0 тыс. руб. сформировался в результате экономии по итогам проведения мониторинга начальной (максимальной) цены контракта (анализа рынка)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</si>
</sst>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.0"/>
    <numFmt numFmtId="165" formatCode="#,##0.0"/>
    <numFmt numFmtId="166" formatCode="0.000"/>
  </numFmts>
  <fonts count="2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14"/>
      <color indexed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8"/>
      <name val="Arial"/>
      <family val="2"/>
      <charset val="204"/>
    </font>
    <font>
      <sz val="36"/>
      <name val="Arial"/>
      <family val="2"/>
      <charset val="204"/>
    </font>
    <font>
      <vertAlign val="superscript"/>
      <sz val="36"/>
      <name val="Arial"/>
      <family val="2"/>
      <charset val="204"/>
    </font>
    <font>
      <b/>
      <sz val="36"/>
      <name val="Arial"/>
      <family val="2"/>
      <charset val="204"/>
    </font>
    <font>
      <b/>
      <sz val="60"/>
      <name val="Times New Roman"/>
      <family val="1"/>
      <charset val="204"/>
    </font>
    <font>
      <sz val="6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5">
    <xf numFmtId="0" fontId="0" fillId="0" borderId="0"/>
    <xf numFmtId="0" fontId="15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3" fillId="0" borderId="0"/>
    <xf numFmtId="0" fontId="19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1">
    <xf numFmtId="0" fontId="0" fillId="0" borderId="0" xfId="0"/>
    <xf numFmtId="164" fontId="20" fillId="2" borderId="0" xfId="0" applyNumberFormat="1" applyFont="1" applyFill="1"/>
    <xf numFmtId="164" fontId="20" fillId="2" borderId="0" xfId="0" applyNumberFormat="1" applyFont="1" applyFill="1" applyBorder="1"/>
    <xf numFmtId="1" fontId="20" fillId="2" borderId="0" xfId="0" applyNumberFormat="1" applyFont="1" applyFill="1" applyBorder="1" applyAlignment="1">
      <alignment horizontal="center"/>
    </xf>
    <xf numFmtId="1" fontId="20" fillId="2" borderId="0" xfId="0" applyNumberFormat="1" applyFont="1" applyFill="1" applyAlignment="1">
      <alignment horizontal="center"/>
    </xf>
    <xf numFmtId="164" fontId="20" fillId="2" borderId="0" xfId="0" applyNumberFormat="1" applyFont="1" applyFill="1" applyBorder="1" applyAlignment="1"/>
    <xf numFmtId="165" fontId="20" fillId="2" borderId="0" xfId="0" applyNumberFormat="1" applyFont="1" applyFill="1" applyBorder="1"/>
    <xf numFmtId="165" fontId="20" fillId="2" borderId="0" xfId="0" applyNumberFormat="1" applyFont="1" applyFill="1"/>
    <xf numFmtId="164" fontId="20" fillId="2" borderId="0" xfId="0" applyNumberFormat="1" applyFont="1" applyFill="1" applyBorder="1"/>
    <xf numFmtId="164" fontId="20" fillId="2" borderId="0" xfId="0" applyNumberFormat="1" applyFont="1" applyFill="1"/>
    <xf numFmtId="165" fontId="20" fillId="2" borderId="0" xfId="0" applyNumberFormat="1" applyFont="1" applyFill="1" applyBorder="1" applyAlignment="1"/>
    <xf numFmtId="164" fontId="21" fillId="2" borderId="0" xfId="0" applyNumberFormat="1" applyFont="1" applyFill="1" applyBorder="1" applyAlignment="1"/>
    <xf numFmtId="165" fontId="21" fillId="2" borderId="0" xfId="0" applyNumberFormat="1" applyFont="1" applyFill="1" applyBorder="1" applyAlignment="1"/>
    <xf numFmtId="164" fontId="21" fillId="2" borderId="0" xfId="0" applyNumberFormat="1" applyFont="1" applyFill="1" applyBorder="1"/>
    <xf numFmtId="164" fontId="20" fillId="2" borderId="0" xfId="0" applyNumberFormat="1" applyFont="1" applyFill="1" applyBorder="1" applyAlignment="1">
      <alignment horizontal="center"/>
    </xf>
    <xf numFmtId="164" fontId="20" fillId="2" borderId="0" xfId="0" applyNumberFormat="1" applyFont="1" applyFill="1" applyAlignment="1">
      <alignment horizontal="center"/>
    </xf>
    <xf numFmtId="164" fontId="21" fillId="2" borderId="0" xfId="0" applyNumberFormat="1" applyFont="1" applyFill="1" applyBorder="1" applyAlignment="1">
      <alignment horizontal="center"/>
    </xf>
    <xf numFmtId="164" fontId="22" fillId="2" borderId="0" xfId="0" applyNumberFormat="1" applyFont="1" applyFill="1" applyAlignment="1">
      <alignment horizontal="center"/>
    </xf>
    <xf numFmtId="164" fontId="22" fillId="2" borderId="2" xfId="0" applyNumberFormat="1" applyFont="1" applyFill="1" applyBorder="1" applyAlignment="1"/>
    <xf numFmtId="165" fontId="22" fillId="2" borderId="2" xfId="0" applyNumberFormat="1" applyFont="1" applyFill="1" applyBorder="1" applyAlignment="1"/>
    <xf numFmtId="164" fontId="22" fillId="2" borderId="1" xfId="0" applyNumberFormat="1" applyFont="1" applyFill="1" applyBorder="1" applyAlignment="1">
      <alignment horizontal="center" vertical="center" wrapText="1"/>
    </xf>
    <xf numFmtId="165" fontId="22" fillId="2" borderId="1" xfId="0" applyNumberFormat="1" applyFont="1" applyFill="1" applyBorder="1" applyAlignment="1">
      <alignment horizontal="center" vertical="center" wrapText="1"/>
    </xf>
    <xf numFmtId="164" fontId="22" fillId="2" borderId="5" xfId="0" applyNumberFormat="1" applyFont="1" applyFill="1" applyBorder="1" applyAlignment="1">
      <alignment horizontal="center" vertical="center" wrapText="1"/>
    </xf>
    <xf numFmtId="1" fontId="22" fillId="2" borderId="1" xfId="0" applyNumberFormat="1" applyFont="1" applyFill="1" applyBorder="1" applyAlignment="1">
      <alignment horizontal="center" vertical="center" wrapText="1"/>
    </xf>
    <xf numFmtId="49" fontId="22" fillId="2" borderId="1" xfId="0" applyNumberFormat="1" applyFont="1" applyFill="1" applyBorder="1" applyAlignment="1">
      <alignment horizontal="center" vertical="center" wrapText="1"/>
    </xf>
    <xf numFmtId="164" fontId="22" fillId="2" borderId="1" xfId="0" applyNumberFormat="1" applyFont="1" applyFill="1" applyBorder="1" applyAlignment="1">
      <alignment horizontal="center" vertical="top" wrapText="1"/>
    </xf>
    <xf numFmtId="164" fontId="24" fillId="2" borderId="8" xfId="0" applyNumberFormat="1" applyFont="1" applyFill="1" applyBorder="1" applyAlignment="1">
      <alignment horizontal="left" vertical="top" wrapText="1"/>
    </xf>
    <xf numFmtId="164" fontId="22" fillId="2" borderId="1" xfId="0" applyNumberFormat="1" applyFont="1" applyFill="1" applyBorder="1" applyAlignment="1">
      <alignment horizontal="center" vertical="top"/>
    </xf>
    <xf numFmtId="164" fontId="22" fillId="2" borderId="1" xfId="0" applyNumberFormat="1" applyFont="1" applyFill="1" applyBorder="1"/>
    <xf numFmtId="164" fontId="24" fillId="2" borderId="1" xfId="0" applyNumberFormat="1" applyFont="1" applyFill="1" applyBorder="1" applyAlignment="1">
      <alignment vertical="top" wrapText="1"/>
    </xf>
    <xf numFmtId="164" fontId="22" fillId="2" borderId="1" xfId="0" applyNumberFormat="1" applyFont="1" applyFill="1" applyBorder="1" applyAlignment="1">
      <alignment vertical="top" wrapText="1"/>
    </xf>
    <xf numFmtId="164" fontId="24" fillId="2" borderId="3" xfId="0" applyNumberFormat="1" applyFont="1" applyFill="1" applyBorder="1" applyAlignment="1">
      <alignment vertical="top" wrapText="1"/>
    </xf>
    <xf numFmtId="164" fontId="24" fillId="2" borderId="3" xfId="0" applyNumberFormat="1" applyFont="1" applyFill="1" applyBorder="1" applyAlignment="1">
      <alignment horizontal="center" vertical="top" wrapText="1"/>
    </xf>
    <xf numFmtId="164" fontId="24" fillId="2" borderId="1" xfId="0" applyNumberFormat="1" applyFont="1" applyFill="1" applyBorder="1" applyAlignment="1">
      <alignment horizontal="center" vertical="top" wrapText="1"/>
    </xf>
    <xf numFmtId="164" fontId="22" fillId="2" borderId="3" xfId="0" applyNumberFormat="1" applyFont="1" applyFill="1" applyBorder="1" applyAlignment="1">
      <alignment horizontal="center" vertical="top" wrapText="1"/>
    </xf>
    <xf numFmtId="164" fontId="22" fillId="2" borderId="1" xfId="0" applyNumberFormat="1" applyFont="1" applyFill="1" applyBorder="1" applyAlignment="1">
      <alignment horizontal="left" vertical="top" wrapText="1"/>
    </xf>
    <xf numFmtId="1" fontId="22" fillId="2" borderId="1" xfId="0" applyNumberFormat="1" applyFont="1" applyFill="1" applyBorder="1" applyAlignment="1">
      <alignment horizontal="center" vertical="top" wrapText="1"/>
    </xf>
    <xf numFmtId="166" fontId="22" fillId="2" borderId="1" xfId="0" applyNumberFormat="1" applyFont="1" applyFill="1" applyBorder="1" applyAlignment="1">
      <alignment horizontal="center" vertical="top" wrapText="1"/>
    </xf>
    <xf numFmtId="164" fontId="22" fillId="2" borderId="3" xfId="0" applyNumberFormat="1" applyFont="1" applyFill="1" applyBorder="1" applyAlignment="1">
      <alignment horizontal="right" vertical="top" wrapText="1"/>
    </xf>
    <xf numFmtId="164" fontId="22" fillId="2" borderId="3" xfId="0" applyNumberFormat="1" applyFont="1" applyFill="1" applyBorder="1" applyAlignment="1">
      <alignment horizontal="center" vertical="top"/>
    </xf>
    <xf numFmtId="2" fontId="22" fillId="2" borderId="1" xfId="0" applyNumberFormat="1" applyFont="1" applyFill="1" applyBorder="1" applyAlignment="1">
      <alignment horizontal="center" vertical="top" wrapText="1"/>
    </xf>
    <xf numFmtId="164" fontId="22" fillId="2" borderId="5" xfId="0" applyNumberFormat="1" applyFont="1" applyFill="1" applyBorder="1" applyAlignment="1">
      <alignment horizontal="center" vertical="top" wrapText="1"/>
    </xf>
    <xf numFmtId="164" fontId="22" fillId="2" borderId="5" xfId="0" applyNumberFormat="1" applyFont="1" applyFill="1" applyBorder="1" applyAlignment="1">
      <alignment horizontal="center" vertical="top"/>
    </xf>
    <xf numFmtId="164" fontId="22" fillId="2" borderId="0" xfId="0" applyNumberFormat="1" applyFont="1" applyFill="1" applyBorder="1" applyAlignment="1">
      <alignment horizontal="center" vertical="top" wrapText="1"/>
    </xf>
    <xf numFmtId="164" fontId="22" fillId="2" borderId="0" xfId="0" applyNumberFormat="1" applyFont="1" applyFill="1" applyBorder="1" applyAlignment="1">
      <alignment horizontal="left" vertical="top" wrapText="1"/>
    </xf>
    <xf numFmtId="165" fontId="22" fillId="2" borderId="0" xfId="0" applyNumberFormat="1" applyFont="1" applyFill="1" applyBorder="1" applyAlignment="1">
      <alignment horizontal="center" vertical="top" wrapText="1"/>
    </xf>
    <xf numFmtId="2" fontId="22" fillId="2" borderId="0" xfId="0" applyNumberFormat="1" applyFont="1" applyFill="1" applyBorder="1" applyAlignment="1">
      <alignment horizontal="center" vertical="top" wrapText="1"/>
    </xf>
    <xf numFmtId="164" fontId="22" fillId="2" borderId="0" xfId="0" applyNumberFormat="1" applyFont="1" applyFill="1" applyBorder="1" applyAlignment="1">
      <alignment horizontal="center" vertical="top"/>
    </xf>
    <xf numFmtId="1" fontId="22" fillId="2" borderId="0" xfId="0" applyNumberFormat="1" applyFont="1" applyFill="1" applyBorder="1" applyAlignment="1">
      <alignment horizontal="center" vertical="top" wrapText="1"/>
    </xf>
    <xf numFmtId="164" fontId="22" fillId="2" borderId="0" xfId="0" applyNumberFormat="1" applyFont="1" applyFill="1" applyBorder="1" applyAlignment="1"/>
    <xf numFmtId="165" fontId="22" fillId="2" borderId="0" xfId="0" applyNumberFormat="1" applyFont="1" applyFill="1" applyBorder="1" applyAlignment="1"/>
    <xf numFmtId="164" fontId="22" fillId="2" borderId="0" xfId="0" applyNumberFormat="1" applyFont="1" applyFill="1" applyBorder="1" applyAlignment="1">
      <alignment horizontal="center"/>
    </xf>
    <xf numFmtId="164" fontId="22" fillId="2" borderId="0" xfId="0" applyNumberFormat="1" applyFont="1" applyFill="1" applyBorder="1" applyAlignment="1">
      <alignment horizontal="right"/>
    </xf>
    <xf numFmtId="0" fontId="26" fillId="2" borderId="0" xfId="0" applyFont="1" applyFill="1" applyBorder="1"/>
    <xf numFmtId="0" fontId="26" fillId="2" borderId="0" xfId="0" applyFont="1" applyFill="1"/>
    <xf numFmtId="164" fontId="22" fillId="2" borderId="10" xfId="0" applyNumberFormat="1" applyFont="1" applyFill="1" applyBorder="1" applyAlignment="1">
      <alignment horizontal="center" vertical="top" wrapText="1"/>
    </xf>
    <xf numFmtId="164" fontId="22" fillId="2" borderId="11" xfId="0" applyNumberFormat="1" applyFont="1" applyFill="1" applyBorder="1" applyAlignment="1">
      <alignment horizontal="center" vertical="top" wrapText="1"/>
    </xf>
    <xf numFmtId="164" fontId="22" fillId="2" borderId="12" xfId="0" applyNumberFormat="1" applyFont="1" applyFill="1" applyBorder="1" applyAlignment="1">
      <alignment horizontal="center" vertical="top" wrapText="1"/>
    </xf>
    <xf numFmtId="164" fontId="22" fillId="2" borderId="9" xfId="0" applyNumberFormat="1" applyFont="1" applyFill="1" applyBorder="1" applyAlignment="1">
      <alignment horizontal="center" vertical="top" wrapText="1"/>
    </xf>
    <xf numFmtId="164" fontId="22" fillId="2" borderId="2" xfId="0" applyNumberFormat="1" applyFont="1" applyFill="1" applyBorder="1" applyAlignment="1">
      <alignment horizontal="center" vertical="top" wrapText="1"/>
    </xf>
    <xf numFmtId="164" fontId="22" fillId="2" borderId="13" xfId="0" applyNumberFormat="1" applyFont="1" applyFill="1" applyBorder="1" applyAlignment="1">
      <alignment horizontal="center" vertical="top" wrapText="1"/>
    </xf>
    <xf numFmtId="164" fontId="22" fillId="2" borderId="6" xfId="0" applyNumberFormat="1" applyFont="1" applyFill="1" applyBorder="1" applyAlignment="1">
      <alignment horizontal="center" vertical="top" wrapText="1"/>
    </xf>
    <xf numFmtId="164" fontId="22" fillId="2" borderId="7" xfId="0" applyNumberFormat="1" applyFont="1" applyFill="1" applyBorder="1" applyAlignment="1">
      <alignment horizontal="center" vertical="top" wrapText="1"/>
    </xf>
    <xf numFmtId="164" fontId="22" fillId="2" borderId="8" xfId="0" applyNumberFormat="1" applyFont="1" applyFill="1" applyBorder="1" applyAlignment="1">
      <alignment horizontal="center" vertical="top" wrapText="1"/>
    </xf>
    <xf numFmtId="164" fontId="22" fillId="2" borderId="0" xfId="0" applyNumberFormat="1" applyFont="1" applyFill="1" applyBorder="1" applyAlignment="1">
      <alignment horizontal="left"/>
    </xf>
    <xf numFmtId="164" fontId="22" fillId="2" borderId="0" xfId="0" applyNumberFormat="1" applyFont="1" applyFill="1" applyBorder="1" applyAlignment="1">
      <alignment horizontal="center"/>
    </xf>
    <xf numFmtId="164" fontId="24" fillId="2" borderId="6" xfId="0" applyNumberFormat="1" applyFont="1" applyFill="1" applyBorder="1" applyAlignment="1">
      <alignment horizontal="left" vertical="top" wrapText="1"/>
    </xf>
    <xf numFmtId="164" fontId="24" fillId="2" borderId="7" xfId="0" applyNumberFormat="1" applyFont="1" applyFill="1" applyBorder="1" applyAlignment="1">
      <alignment horizontal="left" vertical="top" wrapText="1"/>
    </xf>
    <xf numFmtId="164" fontId="24" fillId="2" borderId="8" xfId="0" applyNumberFormat="1" applyFont="1" applyFill="1" applyBorder="1" applyAlignment="1">
      <alignment horizontal="left" vertical="top" wrapText="1"/>
    </xf>
    <xf numFmtId="0" fontId="25" fillId="0" borderId="0" xfId="0" applyFont="1" applyFill="1" applyAlignment="1">
      <alignment horizontal="center" vertical="top" wrapText="1"/>
    </xf>
    <xf numFmtId="0" fontId="22" fillId="2" borderId="3" xfId="0" applyFont="1" applyFill="1" applyBorder="1" applyAlignment="1">
      <alignment horizontal="center" vertical="top" wrapText="1"/>
    </xf>
    <xf numFmtId="0" fontId="22" fillId="2" borderId="4" xfId="0" applyFont="1" applyFill="1" applyBorder="1" applyAlignment="1">
      <alignment horizontal="center" vertical="top" wrapText="1"/>
    </xf>
    <xf numFmtId="0" fontId="22" fillId="2" borderId="5" xfId="0" applyFont="1" applyFill="1" applyBorder="1" applyAlignment="1">
      <alignment horizontal="center" vertical="top" wrapText="1"/>
    </xf>
    <xf numFmtId="0" fontId="22" fillId="2" borderId="1" xfId="0" applyFont="1" applyFill="1" applyBorder="1" applyAlignment="1">
      <alignment horizontal="center" vertical="top" wrapText="1"/>
    </xf>
    <xf numFmtId="164" fontId="22" fillId="2" borderId="3" xfId="0" applyNumberFormat="1" applyFont="1" applyFill="1" applyBorder="1" applyAlignment="1">
      <alignment horizontal="center" vertical="top" wrapText="1"/>
    </xf>
    <xf numFmtId="164" fontId="22" fillId="2" borderId="4" xfId="0" applyNumberFormat="1" applyFont="1" applyFill="1" applyBorder="1" applyAlignment="1">
      <alignment horizontal="center" vertical="top" wrapText="1"/>
    </xf>
    <xf numFmtId="164" fontId="22" fillId="2" borderId="5" xfId="0" applyNumberFormat="1" applyFont="1" applyFill="1" applyBorder="1" applyAlignment="1">
      <alignment horizontal="center" vertical="top" wrapText="1"/>
    </xf>
    <xf numFmtId="0" fontId="25" fillId="2" borderId="0" xfId="0" applyFont="1" applyFill="1" applyBorder="1" applyAlignment="1">
      <alignment horizontal="center" wrapText="1"/>
    </xf>
    <xf numFmtId="0" fontId="25" fillId="0" borderId="0" xfId="0" applyFont="1" applyFill="1" applyAlignment="1">
      <alignment horizontal="center" wrapText="1"/>
    </xf>
    <xf numFmtId="0" fontId="25" fillId="2" borderId="0" xfId="0" applyFont="1" applyFill="1" applyAlignment="1">
      <alignment horizontal="center" vertical="top" wrapText="1"/>
    </xf>
    <xf numFmtId="164" fontId="22" fillId="2" borderId="5" xfId="0" applyNumberFormat="1" applyFont="1" applyFill="1" applyBorder="1" applyAlignment="1">
      <alignment horizontal="center" vertical="top"/>
    </xf>
  </cellXfs>
  <cellStyles count="165">
    <cellStyle name="Обычный" xfId="0" builtinId="0"/>
    <cellStyle name="Обычный 10" xfId="33"/>
    <cellStyle name="Обычный 10 2" xfId="65"/>
    <cellStyle name="Обычный 10 3" xfId="97"/>
    <cellStyle name="Обычный 10 4" xfId="131"/>
    <cellStyle name="Обычный 10 5" xfId="163"/>
    <cellStyle name="Обычный 11" xfId="34"/>
    <cellStyle name="Обычный 11 2" xfId="66"/>
    <cellStyle name="Обычный 11 3" xfId="98"/>
    <cellStyle name="Обычный 11 4" xfId="132"/>
    <cellStyle name="Обычный 11 5" xfId="164"/>
    <cellStyle name="Обычный 12" xfId="99"/>
    <cellStyle name="Обычный 2" xfId="1"/>
    <cellStyle name="Обычный 2 2" xfId="7"/>
    <cellStyle name="Обычный 3" xfId="2"/>
    <cellStyle name="Обычный 3 2" xfId="4"/>
    <cellStyle name="Обычный 3 2 2" xfId="12"/>
    <cellStyle name="Обычный 3 2 2 2" xfId="27"/>
    <cellStyle name="Обычный 3 2 2 2 2" xfId="59"/>
    <cellStyle name="Обычный 3 2 2 2 3" xfId="91"/>
    <cellStyle name="Обычный 3 2 2 2 4" xfId="125"/>
    <cellStyle name="Обычный 3 2 2 2 5" xfId="157"/>
    <cellStyle name="Обычный 3 2 2 3" xfId="44"/>
    <cellStyle name="Обычный 3 2 2 4" xfId="76"/>
    <cellStyle name="Обычный 3 2 2 5" xfId="110"/>
    <cellStyle name="Обычный 3 2 2 6" xfId="142"/>
    <cellStyle name="Обычный 3 2 3" xfId="20"/>
    <cellStyle name="Обычный 3 2 3 2" xfId="52"/>
    <cellStyle name="Обычный 3 2 3 3" xfId="84"/>
    <cellStyle name="Обычный 3 2 3 4" xfId="118"/>
    <cellStyle name="Обычный 3 2 3 5" xfId="150"/>
    <cellStyle name="Обычный 3 2 4" xfId="37"/>
    <cellStyle name="Обычный 3 2 5" xfId="69"/>
    <cellStyle name="Обычный 3 2 6" xfId="103"/>
    <cellStyle name="Обычный 3 2 7" xfId="135"/>
    <cellStyle name="Обычный 3 3" xfId="10"/>
    <cellStyle name="Обычный 3 3 2" xfId="25"/>
    <cellStyle name="Обычный 3 3 2 2" xfId="57"/>
    <cellStyle name="Обычный 3 3 2 3" xfId="89"/>
    <cellStyle name="Обычный 3 3 2 4" xfId="123"/>
    <cellStyle name="Обычный 3 3 2 5" xfId="155"/>
    <cellStyle name="Обычный 3 3 3" xfId="42"/>
    <cellStyle name="Обычный 3 3 4" xfId="74"/>
    <cellStyle name="Обычный 3 3 5" xfId="108"/>
    <cellStyle name="Обычный 3 3 6" xfId="140"/>
    <cellStyle name="Обычный 3 4" xfId="18"/>
    <cellStyle name="Обычный 3 4 2" xfId="50"/>
    <cellStyle name="Обычный 3 4 3" xfId="82"/>
    <cellStyle name="Обычный 3 4 4" xfId="116"/>
    <cellStyle name="Обычный 3 4 5" xfId="148"/>
    <cellStyle name="Обычный 3 5" xfId="35"/>
    <cellStyle name="Обычный 3 6" xfId="67"/>
    <cellStyle name="Обычный 3 7" xfId="101"/>
    <cellStyle name="Обычный 3 8" xfId="133"/>
    <cellStyle name="Обычный 4" xfId="3"/>
    <cellStyle name="Обычный 4 2" xfId="5"/>
    <cellStyle name="Обычный 4 2 2" xfId="13"/>
    <cellStyle name="Обычный 4 2 2 2" xfId="28"/>
    <cellStyle name="Обычный 4 2 2 2 2" xfId="60"/>
    <cellStyle name="Обычный 4 2 2 2 3" xfId="92"/>
    <cellStyle name="Обычный 4 2 2 2 4" xfId="126"/>
    <cellStyle name="Обычный 4 2 2 2 5" xfId="158"/>
    <cellStyle name="Обычный 4 2 2 3" xfId="45"/>
    <cellStyle name="Обычный 4 2 2 4" xfId="77"/>
    <cellStyle name="Обычный 4 2 2 5" xfId="111"/>
    <cellStyle name="Обычный 4 2 2 6" xfId="143"/>
    <cellStyle name="Обычный 4 2 3" xfId="21"/>
    <cellStyle name="Обычный 4 2 3 2" xfId="53"/>
    <cellStyle name="Обычный 4 2 3 3" xfId="85"/>
    <cellStyle name="Обычный 4 2 3 4" xfId="119"/>
    <cellStyle name="Обычный 4 2 3 5" xfId="151"/>
    <cellStyle name="Обычный 4 2 4" xfId="38"/>
    <cellStyle name="Обычный 4 2 5" xfId="70"/>
    <cellStyle name="Обычный 4 2 6" xfId="104"/>
    <cellStyle name="Обычный 4 2 7" xfId="136"/>
    <cellStyle name="Обычный 4 3" xfId="11"/>
    <cellStyle name="Обычный 4 3 2" xfId="26"/>
    <cellStyle name="Обычный 4 3 2 2" xfId="58"/>
    <cellStyle name="Обычный 4 3 2 3" xfId="90"/>
    <cellStyle name="Обычный 4 3 2 4" xfId="124"/>
    <cellStyle name="Обычный 4 3 2 5" xfId="156"/>
    <cellStyle name="Обычный 4 3 3" xfId="43"/>
    <cellStyle name="Обычный 4 3 4" xfId="75"/>
    <cellStyle name="Обычный 4 3 5" xfId="109"/>
    <cellStyle name="Обычный 4 3 6" xfId="141"/>
    <cellStyle name="Обычный 4 4" xfId="19"/>
    <cellStyle name="Обычный 4 4 2" xfId="51"/>
    <cellStyle name="Обычный 4 4 3" xfId="83"/>
    <cellStyle name="Обычный 4 4 4" xfId="117"/>
    <cellStyle name="Обычный 4 4 5" xfId="149"/>
    <cellStyle name="Обычный 4 5" xfId="36"/>
    <cellStyle name="Обычный 4 6" xfId="68"/>
    <cellStyle name="Обычный 4 7" xfId="102"/>
    <cellStyle name="Обычный 4 8" xfId="134"/>
    <cellStyle name="Обычный 5" xfId="6"/>
    <cellStyle name="Обычный 5 2" xfId="14"/>
    <cellStyle name="Обычный 5 2 2" xfId="29"/>
    <cellStyle name="Обычный 5 2 2 2" xfId="61"/>
    <cellStyle name="Обычный 5 2 2 3" xfId="93"/>
    <cellStyle name="Обычный 5 2 2 4" xfId="127"/>
    <cellStyle name="Обычный 5 2 2 5" xfId="159"/>
    <cellStyle name="Обычный 5 2 3" xfId="46"/>
    <cellStyle name="Обычный 5 2 4" xfId="78"/>
    <cellStyle name="Обычный 5 2 5" xfId="112"/>
    <cellStyle name="Обычный 5 2 6" xfId="144"/>
    <cellStyle name="Обычный 5 3" xfId="22"/>
    <cellStyle name="Обычный 5 3 2" xfId="54"/>
    <cellStyle name="Обычный 5 3 3" xfId="86"/>
    <cellStyle name="Обычный 5 3 4" xfId="120"/>
    <cellStyle name="Обычный 5 3 5" xfId="152"/>
    <cellStyle name="Обычный 5 4" xfId="39"/>
    <cellStyle name="Обычный 5 5" xfId="71"/>
    <cellStyle name="Обычный 5 6" xfId="105"/>
    <cellStyle name="Обычный 5 7" xfId="137"/>
    <cellStyle name="Обычный 6" xfId="8"/>
    <cellStyle name="Обычный 6 2" xfId="15"/>
    <cellStyle name="Обычный 6 2 2" xfId="30"/>
    <cellStyle name="Обычный 6 2 2 2" xfId="62"/>
    <cellStyle name="Обычный 6 2 2 3" xfId="94"/>
    <cellStyle name="Обычный 6 2 2 4" xfId="128"/>
    <cellStyle name="Обычный 6 2 2 5" xfId="160"/>
    <cellStyle name="Обычный 6 2 3" xfId="47"/>
    <cellStyle name="Обычный 6 2 4" xfId="79"/>
    <cellStyle name="Обычный 6 2 5" xfId="113"/>
    <cellStyle name="Обычный 6 2 6" xfId="145"/>
    <cellStyle name="Обычный 6 3" xfId="23"/>
    <cellStyle name="Обычный 6 3 2" xfId="55"/>
    <cellStyle name="Обычный 6 3 3" xfId="87"/>
    <cellStyle name="Обычный 6 3 4" xfId="121"/>
    <cellStyle name="Обычный 6 3 5" xfId="153"/>
    <cellStyle name="Обычный 6 4" xfId="40"/>
    <cellStyle name="Обычный 6 5" xfId="72"/>
    <cellStyle name="Обычный 6 6" xfId="106"/>
    <cellStyle name="Обычный 6 7" xfId="138"/>
    <cellStyle name="Обычный 7" xfId="9"/>
    <cellStyle name="Обычный 7 2" xfId="24"/>
    <cellStyle name="Обычный 7 2 2" xfId="56"/>
    <cellStyle name="Обычный 7 2 3" xfId="88"/>
    <cellStyle name="Обычный 7 2 4" xfId="122"/>
    <cellStyle name="Обычный 7 2 5" xfId="154"/>
    <cellStyle name="Обычный 7 3" xfId="41"/>
    <cellStyle name="Обычный 7 4" xfId="73"/>
    <cellStyle name="Обычный 7 5" xfId="107"/>
    <cellStyle name="Обычный 7 6" xfId="139"/>
    <cellStyle name="Обычный 8" xfId="16"/>
    <cellStyle name="Обычный 8 2" xfId="31"/>
    <cellStyle name="Обычный 8 2 2" xfId="63"/>
    <cellStyle name="Обычный 8 2 3" xfId="95"/>
    <cellStyle name="Обычный 8 2 4" xfId="129"/>
    <cellStyle name="Обычный 8 2 5" xfId="161"/>
    <cellStyle name="Обычный 8 3" xfId="48"/>
    <cellStyle name="Обычный 8 4" xfId="80"/>
    <cellStyle name="Обычный 8 5" xfId="114"/>
    <cellStyle name="Обычный 8 6" xfId="146"/>
    <cellStyle name="Обычный 9" xfId="17"/>
    <cellStyle name="Обычный 9 2" xfId="32"/>
    <cellStyle name="Обычный 9 2 2" xfId="64"/>
    <cellStyle name="Обычный 9 2 3" xfId="96"/>
    <cellStyle name="Обычный 9 2 4" xfId="130"/>
    <cellStyle name="Обычный 9 2 5" xfId="162"/>
    <cellStyle name="Обычный 9 3" xfId="49"/>
    <cellStyle name="Обычный 9 4" xfId="81"/>
    <cellStyle name="Обычный 9 5" xfId="115"/>
    <cellStyle name="Обычный 9 6" xfId="147"/>
    <cellStyle name="Финансовый 2" xfId="10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F141"/>
  <sheetViews>
    <sheetView tabSelected="1" view="pageBreakPreview" topLeftCell="S16" zoomScale="20" zoomScaleNormal="10" zoomScaleSheetLayoutView="20" zoomScalePageLayoutView="10" workbookViewId="0">
      <selection activeCell="AF21" sqref="AF21"/>
    </sheetView>
  </sheetViews>
  <sheetFormatPr defaultColWidth="9.109375" defaultRowHeight="17.399999999999999" x14ac:dyDescent="0.3"/>
  <cols>
    <col min="1" max="1" width="32.33203125" style="15" customWidth="1"/>
    <col min="2" max="2" width="239.44140625" style="1" customWidth="1"/>
    <col min="3" max="3" width="50" style="1" customWidth="1"/>
    <col min="4" max="4" width="28.77734375" style="1" customWidth="1"/>
    <col min="5" max="5" width="43" style="9" customWidth="1"/>
    <col min="6" max="6" width="27.109375" style="7" customWidth="1"/>
    <col min="7" max="7" width="18.33203125" style="9" customWidth="1"/>
    <col min="8" max="8" width="23.33203125" style="9" customWidth="1"/>
    <col min="9" max="9" width="30.5546875" style="9" customWidth="1"/>
    <col min="10" max="10" width="22.5546875" style="9" customWidth="1"/>
    <col min="11" max="11" width="32.6640625" style="9" customWidth="1"/>
    <col min="12" max="12" width="30.33203125" style="9" customWidth="1"/>
    <col min="13" max="13" width="36.33203125" style="9" customWidth="1"/>
    <col min="14" max="14" width="28" style="9" customWidth="1"/>
    <col min="15" max="15" width="27.33203125" style="9" customWidth="1"/>
    <col min="16" max="16" width="32.44140625" style="9" customWidth="1"/>
    <col min="17" max="17" width="30.6640625" style="9" customWidth="1"/>
    <col min="18" max="18" width="25.77734375" style="9" customWidth="1"/>
    <col min="19" max="19" width="24.33203125" style="9" customWidth="1"/>
    <col min="20" max="20" width="25.33203125" style="9" customWidth="1"/>
    <col min="21" max="21" width="26.6640625" style="9" customWidth="1"/>
    <col min="22" max="22" width="40.44140625" style="9" customWidth="1"/>
    <col min="23" max="23" width="25.6640625" style="9" customWidth="1"/>
    <col min="24" max="24" width="25" style="9" customWidth="1"/>
    <col min="25" max="25" width="25.109375" style="9" customWidth="1"/>
    <col min="26" max="26" width="41.88671875" style="9" customWidth="1"/>
    <col min="27" max="27" width="96.21875" style="9" customWidth="1"/>
    <col min="28" max="28" width="38.6640625" style="9" customWidth="1"/>
    <col min="29" max="29" width="29.88671875" style="9" customWidth="1"/>
    <col min="30" max="30" width="100.5546875" style="9" customWidth="1"/>
    <col min="31" max="31" width="34.5546875" style="9" customWidth="1"/>
    <col min="32" max="32" width="158.6640625" style="9" customWidth="1"/>
    <col min="33" max="33" width="9.109375" style="8"/>
    <col min="34" max="58" width="9.109375" style="2"/>
    <col min="59" max="16384" width="9.109375" style="1"/>
  </cols>
  <sheetData>
    <row r="1" spans="1:58" s="54" customFormat="1" ht="69" customHeight="1" x14ac:dyDescent="1.2">
      <c r="A1" s="69" t="s">
        <v>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</row>
    <row r="2" spans="1:58" s="54" customFormat="1" ht="8.25" customHeight="1" x14ac:dyDescent="1.2">
      <c r="A2" s="78"/>
      <c r="B2" s="78"/>
      <c r="C2" s="78"/>
      <c r="D2" s="78"/>
      <c r="E2" s="78"/>
      <c r="F2" s="78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</row>
    <row r="3" spans="1:58" s="54" customFormat="1" ht="88.2" customHeight="1" x14ac:dyDescent="1.2">
      <c r="A3" s="79" t="s">
        <v>60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</row>
    <row r="4" spans="1:58" ht="44.4" x14ac:dyDescent="0.7">
      <c r="A4" s="17"/>
      <c r="B4" s="18"/>
      <c r="C4" s="18"/>
      <c r="D4" s="18"/>
      <c r="E4" s="18"/>
      <c r="F4" s="19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</row>
    <row r="5" spans="1:58" ht="45" customHeight="1" x14ac:dyDescent="0.3">
      <c r="A5" s="74" t="s">
        <v>50</v>
      </c>
      <c r="B5" s="74" t="s">
        <v>47</v>
      </c>
      <c r="C5" s="74" t="s">
        <v>34</v>
      </c>
      <c r="D5" s="55" t="s">
        <v>48</v>
      </c>
      <c r="E5" s="56"/>
      <c r="F5" s="56"/>
      <c r="G5" s="56"/>
      <c r="H5" s="57"/>
      <c r="I5" s="61" t="s">
        <v>49</v>
      </c>
      <c r="J5" s="62"/>
      <c r="K5" s="62"/>
      <c r="L5" s="62"/>
      <c r="M5" s="63"/>
      <c r="N5" s="55" t="s">
        <v>13</v>
      </c>
      <c r="O5" s="56"/>
      <c r="P5" s="56"/>
      <c r="Q5" s="56"/>
      <c r="R5" s="56"/>
      <c r="S5" s="57"/>
      <c r="T5" s="55" t="s">
        <v>57</v>
      </c>
      <c r="U5" s="56"/>
      <c r="V5" s="56"/>
      <c r="W5" s="56"/>
      <c r="X5" s="56"/>
      <c r="Y5" s="57"/>
      <c r="Z5" s="74" t="s">
        <v>51</v>
      </c>
      <c r="AA5" s="55" t="s">
        <v>14</v>
      </c>
      <c r="AB5" s="56"/>
      <c r="AC5" s="56"/>
      <c r="AD5" s="57"/>
      <c r="AE5" s="70" t="s">
        <v>46</v>
      </c>
      <c r="AF5" s="73" t="s">
        <v>45</v>
      </c>
    </row>
    <row r="6" spans="1:58" s="9" customFormat="1" ht="408" customHeight="1" x14ac:dyDescent="0.3">
      <c r="A6" s="75"/>
      <c r="B6" s="75"/>
      <c r="C6" s="75"/>
      <c r="D6" s="58"/>
      <c r="E6" s="59"/>
      <c r="F6" s="59"/>
      <c r="G6" s="59"/>
      <c r="H6" s="60"/>
      <c r="I6" s="61" t="s">
        <v>44</v>
      </c>
      <c r="J6" s="62"/>
      <c r="K6" s="62"/>
      <c r="L6" s="63"/>
      <c r="M6" s="20" t="s">
        <v>42</v>
      </c>
      <c r="N6" s="58"/>
      <c r="O6" s="59"/>
      <c r="P6" s="59"/>
      <c r="Q6" s="59"/>
      <c r="R6" s="59"/>
      <c r="S6" s="60"/>
      <c r="T6" s="58"/>
      <c r="U6" s="59"/>
      <c r="V6" s="59"/>
      <c r="W6" s="59"/>
      <c r="X6" s="59"/>
      <c r="Y6" s="60"/>
      <c r="Z6" s="75"/>
      <c r="AA6" s="58"/>
      <c r="AB6" s="59"/>
      <c r="AC6" s="59"/>
      <c r="AD6" s="60"/>
      <c r="AE6" s="71"/>
      <c r="AF6" s="73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</row>
    <row r="7" spans="1:58" ht="406.8" customHeight="1" x14ac:dyDescent="0.3">
      <c r="A7" s="80"/>
      <c r="B7" s="76"/>
      <c r="C7" s="76"/>
      <c r="D7" s="20" t="s">
        <v>0</v>
      </c>
      <c r="E7" s="20" t="s">
        <v>2</v>
      </c>
      <c r="F7" s="21" t="s">
        <v>74</v>
      </c>
      <c r="G7" s="20" t="s">
        <v>3</v>
      </c>
      <c r="H7" s="20" t="s">
        <v>4</v>
      </c>
      <c r="I7" s="20" t="s">
        <v>0</v>
      </c>
      <c r="J7" s="20" t="s">
        <v>75</v>
      </c>
      <c r="K7" s="20" t="s">
        <v>2</v>
      </c>
      <c r="L7" s="21" t="s">
        <v>74</v>
      </c>
      <c r="M7" s="20" t="s">
        <v>43</v>
      </c>
      <c r="N7" s="20" t="s">
        <v>0</v>
      </c>
      <c r="O7" s="20" t="s">
        <v>75</v>
      </c>
      <c r="P7" s="20" t="s">
        <v>2</v>
      </c>
      <c r="Q7" s="21" t="s">
        <v>74</v>
      </c>
      <c r="R7" s="20" t="s">
        <v>43</v>
      </c>
      <c r="S7" s="20" t="s">
        <v>4</v>
      </c>
      <c r="T7" s="20" t="s">
        <v>1</v>
      </c>
      <c r="U7" s="20" t="s">
        <v>75</v>
      </c>
      <c r="V7" s="20" t="s">
        <v>2</v>
      </c>
      <c r="W7" s="21" t="s">
        <v>74</v>
      </c>
      <c r="X7" s="20" t="s">
        <v>43</v>
      </c>
      <c r="Y7" s="20" t="s">
        <v>4</v>
      </c>
      <c r="Z7" s="76"/>
      <c r="AA7" s="22" t="s">
        <v>33</v>
      </c>
      <c r="AB7" s="22" t="s">
        <v>15</v>
      </c>
      <c r="AC7" s="22" t="s">
        <v>16</v>
      </c>
      <c r="AD7" s="20" t="s">
        <v>17</v>
      </c>
      <c r="AE7" s="72"/>
      <c r="AF7" s="73"/>
    </row>
    <row r="8" spans="1:58" s="4" customFormat="1" ht="44.4" x14ac:dyDescent="0.3">
      <c r="A8" s="23">
        <v>1</v>
      </c>
      <c r="B8" s="23">
        <v>2</v>
      </c>
      <c r="C8" s="23">
        <v>3</v>
      </c>
      <c r="D8" s="23">
        <v>4</v>
      </c>
      <c r="E8" s="23">
        <v>5</v>
      </c>
      <c r="F8" s="24">
        <v>6</v>
      </c>
      <c r="G8" s="23">
        <v>7</v>
      </c>
      <c r="H8" s="23">
        <v>8</v>
      </c>
      <c r="I8" s="23">
        <v>9</v>
      </c>
      <c r="J8" s="23">
        <v>10</v>
      </c>
      <c r="K8" s="23">
        <v>11</v>
      </c>
      <c r="L8" s="23">
        <v>12</v>
      </c>
      <c r="M8" s="23">
        <v>13</v>
      </c>
      <c r="N8" s="23">
        <v>14</v>
      </c>
      <c r="O8" s="23">
        <v>15</v>
      </c>
      <c r="P8" s="23">
        <v>16</v>
      </c>
      <c r="Q8" s="23">
        <v>17</v>
      </c>
      <c r="R8" s="23">
        <v>18</v>
      </c>
      <c r="S8" s="23">
        <v>19</v>
      </c>
      <c r="T8" s="23">
        <v>20</v>
      </c>
      <c r="U8" s="23">
        <v>21</v>
      </c>
      <c r="V8" s="23">
        <v>22</v>
      </c>
      <c r="W8" s="23">
        <v>23</v>
      </c>
      <c r="X8" s="23">
        <v>24</v>
      </c>
      <c r="Y8" s="23">
        <v>25</v>
      </c>
      <c r="Z8" s="23">
        <v>26</v>
      </c>
      <c r="AA8" s="23">
        <v>27</v>
      </c>
      <c r="AB8" s="23">
        <v>28</v>
      </c>
      <c r="AC8" s="23">
        <v>29</v>
      </c>
      <c r="AD8" s="23">
        <v>30</v>
      </c>
      <c r="AE8" s="23">
        <v>31</v>
      </c>
      <c r="AF8" s="23">
        <v>32</v>
      </c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</row>
    <row r="9" spans="1:58" ht="79.8" customHeight="1" x14ac:dyDescent="0.7">
      <c r="A9" s="25"/>
      <c r="B9" s="66" t="s">
        <v>37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8"/>
      <c r="Z9" s="26"/>
      <c r="AA9" s="27"/>
      <c r="AB9" s="27"/>
      <c r="AC9" s="27"/>
      <c r="AD9" s="27"/>
      <c r="AE9" s="27"/>
      <c r="AF9" s="28"/>
    </row>
    <row r="10" spans="1:58" ht="91.8" customHeight="1" x14ac:dyDescent="0.3">
      <c r="A10" s="25"/>
      <c r="B10" s="29" t="s">
        <v>36</v>
      </c>
      <c r="C10" s="30"/>
      <c r="D10" s="29">
        <f>D11+D12+D13+D14+D15+D16+D17+D18+D20</f>
        <v>0</v>
      </c>
      <c r="E10" s="29">
        <f>E11+E12+E13+E14+E15+E16+E17+E18+E20+E21</f>
        <v>748452.2</v>
      </c>
      <c r="F10" s="29">
        <f>F11+F12+F13+F14+F15+F16+F17+F18+F20</f>
        <v>0</v>
      </c>
      <c r="G10" s="29">
        <f>G11+G12+G13+G14+G15+G16+G17+G18+G20</f>
        <v>0</v>
      </c>
      <c r="H10" s="29">
        <f>H11+H12+H13+H14+H15+H16+H17+H18+H20</f>
        <v>0</v>
      </c>
      <c r="I10" s="29">
        <f>I11+I12+I13+I14+I15+I16+I17+I18+I20</f>
        <v>0</v>
      </c>
      <c r="J10" s="29">
        <f>J11+J12+J13+J14+J15+J16+J17+J18+J20</f>
        <v>0</v>
      </c>
      <c r="K10" s="29">
        <f>K11+K12+K13+K14+K15+K16+K17+K18+K20+K21</f>
        <v>748452.2</v>
      </c>
      <c r="L10" s="29">
        <f>L11+L12+L13+L14+L15+L16+L17+L18+L20</f>
        <v>0</v>
      </c>
      <c r="M10" s="29">
        <f>M11+M12+M13+M14+M15+M16+M17+M18+M20</f>
        <v>0</v>
      </c>
      <c r="N10" s="29">
        <f>N11+N12+N13+N14+N15+N16+N17+N18+N20</f>
        <v>0</v>
      </c>
      <c r="O10" s="29">
        <f>O11+O12+O13+O14+O15+O16+O17+O18+O20</f>
        <v>0</v>
      </c>
      <c r="P10" s="29">
        <f>P11+P12+P13+P14+P15+P16+P17+P18+P20+P21</f>
        <v>735177.90999999992</v>
      </c>
      <c r="Q10" s="29">
        <f>Q11+Q12+Q13+Q14+Q15+Q16+Q17+Q18+Q20</f>
        <v>0</v>
      </c>
      <c r="R10" s="29">
        <f>R11+R12+R13+R14+R15+R16+R17+R18+R20</f>
        <v>0</v>
      </c>
      <c r="S10" s="29">
        <f>S11+S12+S13+S14+S15+S16+S17+S18+S20</f>
        <v>0</v>
      </c>
      <c r="T10" s="29">
        <v>0</v>
      </c>
      <c r="U10" s="29">
        <f>U11+U12+U13+U14+U15+U16+U17+U18+U20</f>
        <v>0</v>
      </c>
      <c r="V10" s="29">
        <f>V11+V12+V13+V14+V15+V16+V17+V18+V20+V21</f>
        <v>735177.90999999992</v>
      </c>
      <c r="W10" s="29">
        <v>0</v>
      </c>
      <c r="X10" s="29">
        <f>X11+X12+X13+X14+X15+X16+X17+X18+X20</f>
        <v>0</v>
      </c>
      <c r="Y10" s="29">
        <f>Y11+Y12+Y13+Y14+Y15+Y16+Y17+Y18+Y20</f>
        <v>0</v>
      </c>
      <c r="Z10" s="31"/>
      <c r="AA10" s="32"/>
      <c r="AB10" s="32"/>
      <c r="AC10" s="32"/>
      <c r="AD10" s="32"/>
      <c r="AE10" s="32"/>
      <c r="AF10" s="33"/>
    </row>
    <row r="11" spans="1:58" s="9" customFormat="1" ht="409.2" customHeight="1" x14ac:dyDescent="0.3">
      <c r="A11" s="25" t="s">
        <v>10</v>
      </c>
      <c r="B11" s="30" t="s">
        <v>18</v>
      </c>
      <c r="C11" s="30" t="s">
        <v>19</v>
      </c>
      <c r="D11" s="30">
        <v>0</v>
      </c>
      <c r="E11" s="30">
        <v>579055.69999999995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579055.69999999995</v>
      </c>
      <c r="L11" s="30">
        <v>0</v>
      </c>
      <c r="M11" s="30">
        <v>0</v>
      </c>
      <c r="N11" s="30">
        <v>0</v>
      </c>
      <c r="O11" s="30">
        <v>0</v>
      </c>
      <c r="P11" s="34">
        <v>579055.69999999995</v>
      </c>
      <c r="Q11" s="30">
        <v>0</v>
      </c>
      <c r="R11" s="30">
        <v>0</v>
      </c>
      <c r="S11" s="30">
        <v>0</v>
      </c>
      <c r="T11" s="34">
        <v>0</v>
      </c>
      <c r="U11" s="34">
        <v>0</v>
      </c>
      <c r="V11" s="34">
        <v>579055.69999999995</v>
      </c>
      <c r="W11" s="34">
        <v>0</v>
      </c>
      <c r="X11" s="34">
        <v>0</v>
      </c>
      <c r="Y11" s="34">
        <v>0</v>
      </c>
      <c r="Z11" s="34"/>
      <c r="AA11" s="35" t="s">
        <v>32</v>
      </c>
      <c r="AB11" s="25" t="s">
        <v>24</v>
      </c>
      <c r="AC11" s="36">
        <v>100</v>
      </c>
      <c r="AD11" s="36">
        <v>100</v>
      </c>
      <c r="AE11" s="34" t="s">
        <v>59</v>
      </c>
      <c r="AF11" s="34" t="s">
        <v>67</v>
      </c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</row>
    <row r="12" spans="1:58" s="9" customFormat="1" ht="408.6" customHeight="1" x14ac:dyDescent="0.3">
      <c r="A12" s="25" t="s">
        <v>6</v>
      </c>
      <c r="B12" s="30" t="s">
        <v>62</v>
      </c>
      <c r="C12" s="30" t="s">
        <v>19</v>
      </c>
      <c r="D12" s="30">
        <v>0</v>
      </c>
      <c r="E12" s="30">
        <v>1000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25">
        <v>1000</v>
      </c>
      <c r="L12" s="30">
        <v>0</v>
      </c>
      <c r="M12" s="30">
        <v>0</v>
      </c>
      <c r="N12" s="30">
        <v>0</v>
      </c>
      <c r="O12" s="30">
        <v>0</v>
      </c>
      <c r="P12" s="34">
        <v>999.99</v>
      </c>
      <c r="Q12" s="30">
        <v>0</v>
      </c>
      <c r="R12" s="30">
        <v>0</v>
      </c>
      <c r="S12" s="30">
        <v>0</v>
      </c>
      <c r="T12" s="34">
        <v>0</v>
      </c>
      <c r="U12" s="34">
        <v>0</v>
      </c>
      <c r="V12" s="34">
        <v>999.99</v>
      </c>
      <c r="W12" s="34">
        <v>0</v>
      </c>
      <c r="X12" s="34">
        <v>0</v>
      </c>
      <c r="Y12" s="34">
        <v>0</v>
      </c>
      <c r="Z12" s="34"/>
      <c r="AA12" s="35" t="s">
        <v>25</v>
      </c>
      <c r="AB12" s="35" t="s">
        <v>26</v>
      </c>
      <c r="AC12" s="36">
        <v>20</v>
      </c>
      <c r="AD12" s="37">
        <v>83.543000000000006</v>
      </c>
      <c r="AE12" s="34" t="s">
        <v>59</v>
      </c>
      <c r="AF12" s="34" t="s">
        <v>67</v>
      </c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</row>
    <row r="13" spans="1:58" s="9" customFormat="1" ht="408" customHeight="1" x14ac:dyDescent="0.3">
      <c r="A13" s="25" t="s">
        <v>7</v>
      </c>
      <c r="B13" s="30" t="s">
        <v>20</v>
      </c>
      <c r="C13" s="30" t="s">
        <v>19</v>
      </c>
      <c r="D13" s="30">
        <v>0</v>
      </c>
      <c r="E13" s="38">
        <v>28671.200000000001</v>
      </c>
      <c r="F13" s="30">
        <v>0</v>
      </c>
      <c r="G13" s="30">
        <v>0</v>
      </c>
      <c r="H13" s="30">
        <v>0</v>
      </c>
      <c r="I13" s="30">
        <f>SUM(I14:I17)</f>
        <v>0</v>
      </c>
      <c r="J13" s="30">
        <v>0</v>
      </c>
      <c r="K13" s="34">
        <v>28671.200000000001</v>
      </c>
      <c r="L13" s="30">
        <v>0</v>
      </c>
      <c r="M13" s="30">
        <v>0</v>
      </c>
      <c r="N13" s="30">
        <v>0</v>
      </c>
      <c r="O13" s="30">
        <v>0</v>
      </c>
      <c r="P13" s="34">
        <v>28587.55</v>
      </c>
      <c r="Q13" s="30">
        <v>0</v>
      </c>
      <c r="R13" s="30">
        <v>0</v>
      </c>
      <c r="S13" s="30">
        <v>0</v>
      </c>
      <c r="T13" s="34">
        <v>0</v>
      </c>
      <c r="U13" s="34">
        <v>0</v>
      </c>
      <c r="V13" s="34">
        <v>28587.55</v>
      </c>
      <c r="W13" s="30">
        <v>0</v>
      </c>
      <c r="X13" s="34">
        <v>0</v>
      </c>
      <c r="Y13" s="34">
        <v>0</v>
      </c>
      <c r="Z13" s="34"/>
      <c r="AA13" s="35" t="s">
        <v>61</v>
      </c>
      <c r="AB13" s="35" t="s">
        <v>27</v>
      </c>
      <c r="AC13" s="36">
        <v>20</v>
      </c>
      <c r="AD13" s="36">
        <v>20</v>
      </c>
      <c r="AE13" s="34" t="s">
        <v>59</v>
      </c>
      <c r="AF13" s="34" t="s">
        <v>72</v>
      </c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</row>
    <row r="14" spans="1:58" s="9" customFormat="1" ht="325.8" customHeight="1" x14ac:dyDescent="0.3">
      <c r="A14" s="25" t="s">
        <v>8</v>
      </c>
      <c r="B14" s="30" t="s">
        <v>76</v>
      </c>
      <c r="C14" s="30" t="s">
        <v>19</v>
      </c>
      <c r="D14" s="30">
        <v>0</v>
      </c>
      <c r="E14" s="30">
        <v>200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200</v>
      </c>
      <c r="L14" s="30">
        <v>0</v>
      </c>
      <c r="M14" s="30">
        <v>0</v>
      </c>
      <c r="N14" s="30">
        <v>0</v>
      </c>
      <c r="O14" s="30">
        <v>0</v>
      </c>
      <c r="P14" s="30">
        <v>198</v>
      </c>
      <c r="Q14" s="30">
        <v>0</v>
      </c>
      <c r="R14" s="30">
        <v>0</v>
      </c>
      <c r="S14" s="30">
        <v>0</v>
      </c>
      <c r="T14" s="34">
        <v>0</v>
      </c>
      <c r="U14" s="34">
        <v>0</v>
      </c>
      <c r="V14" s="34">
        <v>198</v>
      </c>
      <c r="W14" s="34">
        <v>0</v>
      </c>
      <c r="X14" s="34">
        <v>0</v>
      </c>
      <c r="Y14" s="34">
        <v>0</v>
      </c>
      <c r="Z14" s="34"/>
      <c r="AA14" s="35" t="s">
        <v>28</v>
      </c>
      <c r="AB14" s="35" t="s">
        <v>30</v>
      </c>
      <c r="AC14" s="36">
        <v>40</v>
      </c>
      <c r="AD14" s="36">
        <v>40</v>
      </c>
      <c r="AE14" s="34" t="s">
        <v>59</v>
      </c>
      <c r="AF14" s="34" t="s">
        <v>81</v>
      </c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</row>
    <row r="15" spans="1:58" s="9" customFormat="1" ht="408.6" customHeight="1" x14ac:dyDescent="0.3">
      <c r="A15" s="25" t="s">
        <v>9</v>
      </c>
      <c r="B15" s="30" t="s">
        <v>21</v>
      </c>
      <c r="C15" s="30" t="s">
        <v>19</v>
      </c>
      <c r="D15" s="30">
        <v>0</v>
      </c>
      <c r="E15" s="30">
        <v>118316.5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118316.5</v>
      </c>
      <c r="L15" s="30">
        <v>0</v>
      </c>
      <c r="M15" s="30">
        <v>0</v>
      </c>
      <c r="N15" s="30">
        <v>0</v>
      </c>
      <c r="O15" s="30">
        <v>0</v>
      </c>
      <c r="P15" s="30">
        <v>115936.47</v>
      </c>
      <c r="Q15" s="30">
        <v>0</v>
      </c>
      <c r="R15" s="30">
        <v>0</v>
      </c>
      <c r="S15" s="30">
        <v>0</v>
      </c>
      <c r="T15" s="34">
        <v>0</v>
      </c>
      <c r="U15" s="34">
        <v>0</v>
      </c>
      <c r="V15" s="30">
        <v>115936.47</v>
      </c>
      <c r="W15" s="34">
        <v>0</v>
      </c>
      <c r="X15" s="34">
        <v>0</v>
      </c>
      <c r="Y15" s="34">
        <v>0</v>
      </c>
      <c r="Z15" s="34"/>
      <c r="AA15" s="35" t="s">
        <v>38</v>
      </c>
      <c r="AB15" s="39" t="s">
        <v>29</v>
      </c>
      <c r="AC15" s="39" t="s">
        <v>29</v>
      </c>
      <c r="AD15" s="39" t="s">
        <v>67</v>
      </c>
      <c r="AE15" s="34" t="s">
        <v>59</v>
      </c>
      <c r="AF15" s="34" t="s">
        <v>73</v>
      </c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</row>
    <row r="16" spans="1:58" s="9" customFormat="1" ht="409.2" customHeight="1" x14ac:dyDescent="0.3">
      <c r="A16" s="25" t="s">
        <v>11</v>
      </c>
      <c r="B16" s="30" t="s">
        <v>22</v>
      </c>
      <c r="C16" s="30" t="s">
        <v>19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4">
        <v>0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  <c r="Z16" s="34"/>
      <c r="AA16" s="39" t="s">
        <v>29</v>
      </c>
      <c r="AB16" s="39" t="s">
        <v>29</v>
      </c>
      <c r="AC16" s="39" t="s">
        <v>29</v>
      </c>
      <c r="AD16" s="39" t="s">
        <v>29</v>
      </c>
      <c r="AE16" s="39" t="s">
        <v>29</v>
      </c>
      <c r="AF16" s="34" t="s">
        <v>39</v>
      </c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</row>
    <row r="17" spans="1:58" s="9" customFormat="1" ht="408.6" customHeight="1" x14ac:dyDescent="0.3">
      <c r="A17" s="25" t="s">
        <v>40</v>
      </c>
      <c r="B17" s="30" t="s">
        <v>63</v>
      </c>
      <c r="C17" s="30" t="s">
        <v>19</v>
      </c>
      <c r="D17" s="30">
        <v>0</v>
      </c>
      <c r="E17" s="30">
        <v>13217.3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13217.3</v>
      </c>
      <c r="L17" s="30">
        <v>0</v>
      </c>
      <c r="M17" s="30">
        <v>0</v>
      </c>
      <c r="N17" s="30">
        <v>0</v>
      </c>
      <c r="O17" s="30">
        <v>0</v>
      </c>
      <c r="P17" s="30">
        <v>2761.36</v>
      </c>
      <c r="Q17" s="30">
        <v>0</v>
      </c>
      <c r="R17" s="30">
        <v>0</v>
      </c>
      <c r="S17" s="30">
        <v>0</v>
      </c>
      <c r="T17" s="34">
        <v>0</v>
      </c>
      <c r="U17" s="34">
        <v>0</v>
      </c>
      <c r="V17" s="30">
        <v>2761.36</v>
      </c>
      <c r="W17" s="34">
        <v>0</v>
      </c>
      <c r="X17" s="34">
        <v>0</v>
      </c>
      <c r="Y17" s="34">
        <v>0</v>
      </c>
      <c r="Z17" s="34"/>
      <c r="AA17" s="35" t="s">
        <v>64</v>
      </c>
      <c r="AB17" s="35" t="s">
        <v>27</v>
      </c>
      <c r="AC17" s="36">
        <v>20634</v>
      </c>
      <c r="AD17" s="25" t="s">
        <v>70</v>
      </c>
      <c r="AE17" s="34" t="s">
        <v>69</v>
      </c>
      <c r="AF17" s="34" t="s">
        <v>78</v>
      </c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</row>
    <row r="18" spans="1:58" s="9" customFormat="1" ht="267" customHeight="1" x14ac:dyDescent="0.3">
      <c r="A18" s="25" t="s">
        <v>12</v>
      </c>
      <c r="B18" s="30" t="s">
        <v>23</v>
      </c>
      <c r="C18" s="30" t="s">
        <v>19</v>
      </c>
      <c r="D18" s="30">
        <v>0</v>
      </c>
      <c r="E18" s="25">
        <v>4000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25">
        <v>4000</v>
      </c>
      <c r="L18" s="30">
        <v>0</v>
      </c>
      <c r="M18" s="30">
        <v>0</v>
      </c>
      <c r="N18" s="30">
        <v>0</v>
      </c>
      <c r="O18" s="30">
        <v>0</v>
      </c>
      <c r="P18" s="25">
        <v>3805.47</v>
      </c>
      <c r="Q18" s="30">
        <v>0</v>
      </c>
      <c r="R18" s="30">
        <v>0</v>
      </c>
      <c r="S18" s="30">
        <v>0</v>
      </c>
      <c r="T18" s="34">
        <v>0</v>
      </c>
      <c r="U18" s="34">
        <v>0</v>
      </c>
      <c r="V18" s="25">
        <v>3805.47</v>
      </c>
      <c r="W18" s="25">
        <v>0</v>
      </c>
      <c r="X18" s="34">
        <v>0</v>
      </c>
      <c r="Y18" s="34">
        <v>0</v>
      </c>
      <c r="Z18" s="34"/>
      <c r="AA18" s="35" t="s">
        <v>55</v>
      </c>
      <c r="AB18" s="35" t="s">
        <v>31</v>
      </c>
      <c r="AC18" s="36">
        <v>5</v>
      </c>
      <c r="AD18" s="40">
        <v>10.835000000000001</v>
      </c>
      <c r="AE18" s="34" t="s">
        <v>59</v>
      </c>
      <c r="AF18" s="34" t="s">
        <v>77</v>
      </c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</row>
    <row r="19" spans="1:58" s="9" customFormat="1" ht="408.6" customHeight="1" x14ac:dyDescent="0.3">
      <c r="A19" s="25" t="s">
        <v>65</v>
      </c>
      <c r="B19" s="30" t="s">
        <v>66</v>
      </c>
      <c r="C19" s="30" t="s">
        <v>19</v>
      </c>
      <c r="D19" s="30">
        <v>0</v>
      </c>
      <c r="E19" s="25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25">
        <v>0</v>
      </c>
      <c r="L19" s="30">
        <v>0</v>
      </c>
      <c r="M19" s="30">
        <v>0</v>
      </c>
      <c r="N19" s="30">
        <v>0</v>
      </c>
      <c r="O19" s="30">
        <v>0</v>
      </c>
      <c r="P19" s="25">
        <v>0</v>
      </c>
      <c r="Q19" s="30">
        <v>0</v>
      </c>
      <c r="R19" s="30">
        <v>0</v>
      </c>
      <c r="S19" s="30">
        <v>0</v>
      </c>
      <c r="T19" s="34">
        <v>0</v>
      </c>
      <c r="U19" s="34">
        <v>0</v>
      </c>
      <c r="V19" s="25">
        <v>0</v>
      </c>
      <c r="W19" s="41">
        <v>0</v>
      </c>
      <c r="X19" s="34">
        <v>0</v>
      </c>
      <c r="Y19" s="34">
        <v>0</v>
      </c>
      <c r="Z19" s="34"/>
      <c r="AA19" s="35" t="s">
        <v>67</v>
      </c>
      <c r="AB19" s="35" t="s">
        <v>67</v>
      </c>
      <c r="AC19" s="36" t="s">
        <v>67</v>
      </c>
      <c r="AD19" s="40" t="s">
        <v>67</v>
      </c>
      <c r="AE19" s="34" t="s">
        <v>67</v>
      </c>
      <c r="AF19" s="34" t="s">
        <v>39</v>
      </c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</row>
    <row r="20" spans="1:58" s="9" customFormat="1" ht="321" customHeight="1" x14ac:dyDescent="0.3">
      <c r="A20" s="25" t="s">
        <v>35</v>
      </c>
      <c r="B20" s="35" t="s">
        <v>68</v>
      </c>
      <c r="C20" s="35" t="s">
        <v>19</v>
      </c>
      <c r="D20" s="25">
        <v>0</v>
      </c>
      <c r="E20" s="25">
        <v>210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210</v>
      </c>
      <c r="L20" s="25">
        <v>0</v>
      </c>
      <c r="M20" s="25">
        <v>0</v>
      </c>
      <c r="N20" s="25">
        <v>0</v>
      </c>
      <c r="O20" s="25">
        <v>0</v>
      </c>
      <c r="P20" s="25">
        <v>198.5</v>
      </c>
      <c r="Q20" s="25">
        <v>0</v>
      </c>
      <c r="R20" s="25">
        <v>0</v>
      </c>
      <c r="S20" s="25">
        <v>0</v>
      </c>
      <c r="T20" s="27">
        <v>0</v>
      </c>
      <c r="U20" s="25">
        <v>0</v>
      </c>
      <c r="V20" s="25">
        <v>198.5</v>
      </c>
      <c r="W20" s="42">
        <v>0</v>
      </c>
      <c r="X20" s="25">
        <v>0</v>
      </c>
      <c r="Y20" s="25">
        <v>0</v>
      </c>
      <c r="Z20" s="25"/>
      <c r="AA20" s="35" t="s">
        <v>41</v>
      </c>
      <c r="AB20" s="27" t="s">
        <v>24</v>
      </c>
      <c r="AC20" s="36">
        <v>100</v>
      </c>
      <c r="AD20" s="25">
        <v>100</v>
      </c>
      <c r="AE20" s="25" t="s">
        <v>59</v>
      </c>
      <c r="AF20" s="25" t="s">
        <v>79</v>
      </c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</row>
    <row r="21" spans="1:58" s="9" customFormat="1" ht="409.2" customHeight="1" x14ac:dyDescent="0.3">
      <c r="A21" s="25" t="s">
        <v>56</v>
      </c>
      <c r="B21" s="35" t="s">
        <v>71</v>
      </c>
      <c r="C21" s="35" t="s">
        <v>19</v>
      </c>
      <c r="D21" s="25">
        <v>0</v>
      </c>
      <c r="E21" s="25">
        <v>3781.5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3781.5</v>
      </c>
      <c r="L21" s="25">
        <v>0</v>
      </c>
      <c r="M21" s="25">
        <v>0</v>
      </c>
      <c r="N21" s="25">
        <v>0</v>
      </c>
      <c r="O21" s="25">
        <v>0</v>
      </c>
      <c r="P21" s="25">
        <v>3634.87</v>
      </c>
      <c r="Q21" s="25">
        <v>0</v>
      </c>
      <c r="R21" s="25">
        <v>0</v>
      </c>
      <c r="S21" s="25">
        <v>0</v>
      </c>
      <c r="T21" s="27">
        <v>0</v>
      </c>
      <c r="U21" s="25">
        <v>0</v>
      </c>
      <c r="V21" s="25">
        <v>3634.87</v>
      </c>
      <c r="W21" s="27">
        <v>0</v>
      </c>
      <c r="X21" s="25">
        <v>0</v>
      </c>
      <c r="Y21" s="25">
        <v>0</v>
      </c>
      <c r="Z21" s="25"/>
      <c r="AA21" s="35" t="s">
        <v>58</v>
      </c>
      <c r="AB21" s="27" t="s">
        <v>24</v>
      </c>
      <c r="AC21" s="36">
        <v>100</v>
      </c>
      <c r="AD21" s="25"/>
      <c r="AE21" s="25" t="s">
        <v>69</v>
      </c>
      <c r="AF21" s="25" t="s">
        <v>80</v>
      </c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</row>
    <row r="22" spans="1:58" s="9" customFormat="1" ht="21" customHeight="1" x14ac:dyDescent="0.3">
      <c r="A22" s="43"/>
      <c r="B22" s="44"/>
      <c r="C22" s="44"/>
      <c r="D22" s="43"/>
      <c r="E22" s="43"/>
      <c r="F22" s="45"/>
      <c r="G22" s="43"/>
      <c r="H22" s="43"/>
      <c r="I22" s="43"/>
      <c r="J22" s="43"/>
      <c r="K22" s="43"/>
      <c r="L22" s="43"/>
      <c r="M22" s="43"/>
      <c r="N22" s="43"/>
      <c r="O22" s="43"/>
      <c r="P22" s="46"/>
      <c r="Q22" s="43"/>
      <c r="R22" s="43"/>
      <c r="S22" s="43"/>
      <c r="T22" s="47"/>
      <c r="U22" s="43"/>
      <c r="V22" s="46"/>
      <c r="W22" s="47"/>
      <c r="X22" s="43"/>
      <c r="Y22" s="43"/>
      <c r="Z22" s="43"/>
      <c r="AA22" s="43"/>
      <c r="AB22" s="47"/>
      <c r="AC22" s="48"/>
      <c r="AD22" s="43"/>
      <c r="AE22" s="43"/>
      <c r="AF22" s="43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</row>
    <row r="23" spans="1:58" s="8" customFormat="1" ht="44.4" x14ac:dyDescent="0.7">
      <c r="A23" s="65"/>
      <c r="B23" s="65"/>
      <c r="C23" s="65"/>
      <c r="D23" s="65"/>
      <c r="E23" s="49"/>
      <c r="F23" s="50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</row>
    <row r="24" spans="1:58" s="13" customFormat="1" ht="44.4" x14ac:dyDescent="0.7">
      <c r="A24" s="51"/>
      <c r="B24" s="49"/>
      <c r="C24" s="49"/>
      <c r="D24" s="49"/>
      <c r="E24" s="49"/>
      <c r="F24" s="50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</row>
    <row r="25" spans="1:58" s="13" customFormat="1" ht="44.4" x14ac:dyDescent="0.7">
      <c r="A25" s="64" t="s">
        <v>52</v>
      </c>
      <c r="B25" s="64"/>
      <c r="C25" s="49"/>
      <c r="D25" s="49"/>
      <c r="E25" s="49"/>
      <c r="F25" s="50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</row>
    <row r="26" spans="1:58" s="13" customFormat="1" ht="44.4" x14ac:dyDescent="0.7">
      <c r="A26" s="64" t="s">
        <v>53</v>
      </c>
      <c r="B26" s="64"/>
      <c r="C26" s="49"/>
      <c r="D26" s="49"/>
      <c r="E26" s="49"/>
      <c r="F26" s="50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52" t="s">
        <v>54</v>
      </c>
    </row>
    <row r="27" spans="1:58" s="13" customFormat="1" ht="22.8" x14ac:dyDescent="0.4">
      <c r="A27" s="16"/>
      <c r="B27" s="11"/>
      <c r="C27" s="11"/>
      <c r="D27" s="11"/>
      <c r="E27" s="11"/>
      <c r="F27" s="12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</row>
    <row r="28" spans="1:58" s="13" customFormat="1" ht="22.8" x14ac:dyDescent="0.4">
      <c r="A28" s="16"/>
      <c r="B28" s="11"/>
      <c r="C28" s="11"/>
      <c r="D28" s="11"/>
      <c r="E28" s="11"/>
      <c r="F28" s="12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</row>
    <row r="29" spans="1:58" s="13" customFormat="1" ht="22.8" x14ac:dyDescent="0.4">
      <c r="A29" s="16"/>
      <c r="B29" s="11"/>
      <c r="C29" s="11"/>
      <c r="D29" s="11"/>
      <c r="E29" s="11"/>
      <c r="F29" s="12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</row>
    <row r="30" spans="1:58" s="8" customFormat="1" x14ac:dyDescent="0.3">
      <c r="A30" s="14"/>
      <c r="B30" s="5"/>
      <c r="C30" s="5"/>
      <c r="D30" s="5"/>
      <c r="E30" s="5"/>
      <c r="F30" s="10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</row>
    <row r="31" spans="1:58" s="8" customFormat="1" x14ac:dyDescent="0.3">
      <c r="A31" s="14"/>
      <c r="B31" s="5"/>
      <c r="C31" s="5"/>
      <c r="D31" s="5"/>
      <c r="E31" s="5"/>
      <c r="F31" s="10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</row>
    <row r="32" spans="1:58" s="8" customFormat="1" x14ac:dyDescent="0.3">
      <c r="A32" s="14"/>
      <c r="F32" s="6"/>
    </row>
    <row r="33" spans="1:6" s="8" customFormat="1" x14ac:dyDescent="0.3">
      <c r="A33" s="14"/>
      <c r="F33" s="6"/>
    </row>
    <row r="34" spans="1:6" s="8" customFormat="1" x14ac:dyDescent="0.3">
      <c r="A34" s="14"/>
      <c r="F34" s="6"/>
    </row>
    <row r="35" spans="1:6" s="8" customFormat="1" x14ac:dyDescent="0.3">
      <c r="A35" s="14"/>
      <c r="F35" s="6"/>
    </row>
    <row r="36" spans="1:6" s="8" customFormat="1" x14ac:dyDescent="0.3">
      <c r="A36" s="14"/>
      <c r="F36" s="6"/>
    </row>
    <row r="37" spans="1:6" s="8" customFormat="1" x14ac:dyDescent="0.3">
      <c r="A37" s="14"/>
      <c r="F37" s="6"/>
    </row>
    <row r="38" spans="1:6" s="8" customFormat="1" x14ac:dyDescent="0.3">
      <c r="A38" s="14"/>
      <c r="F38" s="6"/>
    </row>
    <row r="39" spans="1:6" s="8" customFormat="1" x14ac:dyDescent="0.3">
      <c r="A39" s="14"/>
      <c r="F39" s="6"/>
    </row>
    <row r="40" spans="1:6" s="8" customFormat="1" x14ac:dyDescent="0.3">
      <c r="A40" s="14"/>
      <c r="F40" s="6"/>
    </row>
    <row r="41" spans="1:6" s="8" customFormat="1" x14ac:dyDescent="0.3">
      <c r="A41" s="14"/>
      <c r="F41" s="6"/>
    </row>
    <row r="42" spans="1:6" s="8" customFormat="1" x14ac:dyDescent="0.3">
      <c r="A42" s="14"/>
      <c r="F42" s="6"/>
    </row>
    <row r="43" spans="1:6" s="8" customFormat="1" x14ac:dyDescent="0.3">
      <c r="A43" s="14"/>
      <c r="F43" s="6"/>
    </row>
    <row r="44" spans="1:6" s="8" customFormat="1" x14ac:dyDescent="0.3">
      <c r="A44" s="14"/>
      <c r="F44" s="6"/>
    </row>
    <row r="45" spans="1:6" s="8" customFormat="1" x14ac:dyDescent="0.3">
      <c r="A45" s="14"/>
      <c r="F45" s="6"/>
    </row>
    <row r="46" spans="1:6" s="8" customFormat="1" x14ac:dyDescent="0.3">
      <c r="A46" s="14"/>
      <c r="F46" s="6"/>
    </row>
    <row r="47" spans="1:6" s="8" customFormat="1" x14ac:dyDescent="0.3">
      <c r="A47" s="14"/>
      <c r="F47" s="6"/>
    </row>
    <row r="48" spans="1:6" s="8" customFormat="1" x14ac:dyDescent="0.3">
      <c r="A48" s="14"/>
      <c r="F48" s="6"/>
    </row>
    <row r="49" spans="1:6" s="8" customFormat="1" x14ac:dyDescent="0.3">
      <c r="A49" s="14"/>
      <c r="F49" s="6"/>
    </row>
    <row r="50" spans="1:6" s="8" customFormat="1" x14ac:dyDescent="0.3">
      <c r="A50" s="14"/>
      <c r="F50" s="6"/>
    </row>
    <row r="51" spans="1:6" s="8" customFormat="1" x14ac:dyDescent="0.3">
      <c r="A51" s="14"/>
      <c r="F51" s="6"/>
    </row>
    <row r="52" spans="1:6" s="8" customFormat="1" x14ac:dyDescent="0.3">
      <c r="A52" s="14"/>
      <c r="F52" s="6"/>
    </row>
    <row r="53" spans="1:6" s="8" customFormat="1" x14ac:dyDescent="0.3">
      <c r="A53" s="14"/>
      <c r="F53" s="6"/>
    </row>
    <row r="54" spans="1:6" s="8" customFormat="1" x14ac:dyDescent="0.3">
      <c r="A54" s="14"/>
      <c r="F54" s="6"/>
    </row>
    <row r="55" spans="1:6" s="8" customFormat="1" x14ac:dyDescent="0.3">
      <c r="A55" s="14"/>
      <c r="F55" s="6"/>
    </row>
    <row r="56" spans="1:6" s="8" customFormat="1" x14ac:dyDescent="0.3">
      <c r="A56" s="14"/>
      <c r="F56" s="6"/>
    </row>
    <row r="57" spans="1:6" s="8" customFormat="1" x14ac:dyDescent="0.3">
      <c r="A57" s="14"/>
      <c r="F57" s="6"/>
    </row>
    <row r="58" spans="1:6" s="8" customFormat="1" x14ac:dyDescent="0.3">
      <c r="A58" s="14"/>
      <c r="F58" s="6"/>
    </row>
    <row r="59" spans="1:6" s="8" customFormat="1" x14ac:dyDescent="0.3">
      <c r="A59" s="14"/>
      <c r="F59" s="6"/>
    </row>
    <row r="60" spans="1:6" s="8" customFormat="1" x14ac:dyDescent="0.3">
      <c r="A60" s="14"/>
      <c r="F60" s="6"/>
    </row>
    <row r="61" spans="1:6" s="8" customFormat="1" x14ac:dyDescent="0.3">
      <c r="A61" s="14"/>
      <c r="F61" s="6"/>
    </row>
    <row r="62" spans="1:6" s="8" customFormat="1" x14ac:dyDescent="0.3">
      <c r="A62" s="14"/>
      <c r="F62" s="6"/>
    </row>
    <row r="63" spans="1:6" s="8" customFormat="1" x14ac:dyDescent="0.3">
      <c r="A63" s="14"/>
      <c r="F63" s="6"/>
    </row>
    <row r="64" spans="1:6" s="8" customFormat="1" x14ac:dyDescent="0.3">
      <c r="A64" s="14"/>
      <c r="F64" s="6"/>
    </row>
    <row r="65" spans="1:6" s="8" customFormat="1" x14ac:dyDescent="0.3">
      <c r="A65" s="14"/>
      <c r="F65" s="6"/>
    </row>
    <row r="66" spans="1:6" s="8" customFormat="1" x14ac:dyDescent="0.3">
      <c r="A66" s="14"/>
      <c r="F66" s="6"/>
    </row>
    <row r="67" spans="1:6" s="8" customFormat="1" x14ac:dyDescent="0.3">
      <c r="A67" s="14"/>
      <c r="F67" s="6"/>
    </row>
    <row r="68" spans="1:6" s="8" customFormat="1" x14ac:dyDescent="0.3">
      <c r="A68" s="14"/>
      <c r="F68" s="6"/>
    </row>
    <row r="69" spans="1:6" s="8" customFormat="1" x14ac:dyDescent="0.3">
      <c r="A69" s="14"/>
      <c r="F69" s="6"/>
    </row>
    <row r="70" spans="1:6" s="8" customFormat="1" x14ac:dyDescent="0.3">
      <c r="A70" s="14"/>
      <c r="F70" s="6"/>
    </row>
    <row r="71" spans="1:6" s="8" customFormat="1" x14ac:dyDescent="0.3">
      <c r="A71" s="14"/>
      <c r="F71" s="6"/>
    </row>
    <row r="72" spans="1:6" s="8" customFormat="1" x14ac:dyDescent="0.3">
      <c r="A72" s="14"/>
      <c r="F72" s="6"/>
    </row>
    <row r="73" spans="1:6" s="8" customFormat="1" x14ac:dyDescent="0.3">
      <c r="A73" s="14"/>
      <c r="F73" s="6"/>
    </row>
    <row r="74" spans="1:6" s="8" customFormat="1" x14ac:dyDescent="0.3">
      <c r="A74" s="14"/>
      <c r="F74" s="6"/>
    </row>
    <row r="75" spans="1:6" s="8" customFormat="1" x14ac:dyDescent="0.3">
      <c r="A75" s="14"/>
      <c r="F75" s="6"/>
    </row>
    <row r="76" spans="1:6" s="8" customFormat="1" x14ac:dyDescent="0.3">
      <c r="A76" s="14"/>
      <c r="F76" s="6"/>
    </row>
    <row r="77" spans="1:6" s="8" customFormat="1" x14ac:dyDescent="0.3">
      <c r="A77" s="14"/>
      <c r="F77" s="6"/>
    </row>
    <row r="78" spans="1:6" s="8" customFormat="1" x14ac:dyDescent="0.3">
      <c r="A78" s="14"/>
      <c r="F78" s="6"/>
    </row>
    <row r="79" spans="1:6" s="8" customFormat="1" x14ac:dyDescent="0.3">
      <c r="A79" s="14"/>
      <c r="F79" s="6"/>
    </row>
    <row r="80" spans="1:6" s="8" customFormat="1" x14ac:dyDescent="0.3">
      <c r="A80" s="14"/>
      <c r="F80" s="6"/>
    </row>
    <row r="81" spans="1:6" s="8" customFormat="1" x14ac:dyDescent="0.3">
      <c r="A81" s="14"/>
      <c r="F81" s="6"/>
    </row>
    <row r="82" spans="1:6" s="8" customFormat="1" x14ac:dyDescent="0.3">
      <c r="A82" s="14"/>
      <c r="F82" s="6"/>
    </row>
    <row r="83" spans="1:6" s="8" customFormat="1" x14ac:dyDescent="0.3">
      <c r="A83" s="14"/>
      <c r="F83" s="6"/>
    </row>
    <row r="84" spans="1:6" s="8" customFormat="1" x14ac:dyDescent="0.3">
      <c r="A84" s="14"/>
      <c r="F84" s="6"/>
    </row>
    <row r="85" spans="1:6" s="8" customFormat="1" x14ac:dyDescent="0.3">
      <c r="A85" s="14"/>
      <c r="F85" s="6"/>
    </row>
    <row r="86" spans="1:6" s="8" customFormat="1" x14ac:dyDescent="0.3">
      <c r="A86" s="14"/>
      <c r="F86" s="6"/>
    </row>
    <row r="87" spans="1:6" s="8" customFormat="1" x14ac:dyDescent="0.3">
      <c r="A87" s="14"/>
      <c r="F87" s="6"/>
    </row>
    <row r="88" spans="1:6" s="8" customFormat="1" x14ac:dyDescent="0.3">
      <c r="A88" s="14"/>
      <c r="F88" s="6"/>
    </row>
    <row r="89" spans="1:6" s="8" customFormat="1" x14ac:dyDescent="0.3">
      <c r="A89" s="14"/>
      <c r="F89" s="6"/>
    </row>
    <row r="90" spans="1:6" s="8" customFormat="1" x14ac:dyDescent="0.3">
      <c r="A90" s="14"/>
      <c r="F90" s="6"/>
    </row>
    <row r="91" spans="1:6" s="8" customFormat="1" x14ac:dyDescent="0.3">
      <c r="A91" s="14"/>
      <c r="F91" s="6"/>
    </row>
    <row r="92" spans="1:6" s="8" customFormat="1" x14ac:dyDescent="0.3">
      <c r="A92" s="14"/>
      <c r="F92" s="6"/>
    </row>
    <row r="93" spans="1:6" s="8" customFormat="1" x14ac:dyDescent="0.3">
      <c r="A93" s="14"/>
      <c r="F93" s="6"/>
    </row>
    <row r="94" spans="1:6" s="8" customFormat="1" x14ac:dyDescent="0.3">
      <c r="A94" s="14"/>
      <c r="F94" s="6"/>
    </row>
    <row r="95" spans="1:6" s="8" customFormat="1" x14ac:dyDescent="0.3">
      <c r="A95" s="14"/>
      <c r="F95" s="6"/>
    </row>
    <row r="96" spans="1:6" s="8" customFormat="1" x14ac:dyDescent="0.3">
      <c r="A96" s="14"/>
      <c r="F96" s="6"/>
    </row>
    <row r="97" spans="1:6" s="8" customFormat="1" x14ac:dyDescent="0.3">
      <c r="A97" s="14"/>
      <c r="F97" s="6"/>
    </row>
    <row r="98" spans="1:6" s="8" customFormat="1" x14ac:dyDescent="0.3">
      <c r="A98" s="14"/>
      <c r="F98" s="6"/>
    </row>
    <row r="99" spans="1:6" s="8" customFormat="1" x14ac:dyDescent="0.3">
      <c r="A99" s="14"/>
      <c r="F99" s="6"/>
    </row>
    <row r="100" spans="1:6" s="8" customFormat="1" x14ac:dyDescent="0.3">
      <c r="A100" s="14"/>
      <c r="F100" s="6"/>
    </row>
    <row r="101" spans="1:6" s="8" customFormat="1" x14ac:dyDescent="0.3">
      <c r="A101" s="14"/>
      <c r="F101" s="6"/>
    </row>
    <row r="102" spans="1:6" s="8" customFormat="1" x14ac:dyDescent="0.3">
      <c r="A102" s="14"/>
      <c r="F102" s="6"/>
    </row>
    <row r="103" spans="1:6" s="8" customFormat="1" x14ac:dyDescent="0.3">
      <c r="A103" s="14"/>
      <c r="F103" s="6"/>
    </row>
    <row r="104" spans="1:6" s="8" customFormat="1" x14ac:dyDescent="0.3">
      <c r="A104" s="14"/>
      <c r="F104" s="6"/>
    </row>
    <row r="105" spans="1:6" s="8" customFormat="1" x14ac:dyDescent="0.3">
      <c r="A105" s="14"/>
      <c r="F105" s="6"/>
    </row>
    <row r="106" spans="1:6" s="8" customFormat="1" x14ac:dyDescent="0.3">
      <c r="A106" s="14"/>
      <c r="F106" s="6"/>
    </row>
    <row r="107" spans="1:6" s="8" customFormat="1" x14ac:dyDescent="0.3">
      <c r="A107" s="14"/>
      <c r="F107" s="6"/>
    </row>
    <row r="108" spans="1:6" s="8" customFormat="1" x14ac:dyDescent="0.3">
      <c r="A108" s="14"/>
      <c r="F108" s="6"/>
    </row>
    <row r="109" spans="1:6" s="8" customFormat="1" x14ac:dyDescent="0.3">
      <c r="A109" s="14"/>
      <c r="F109" s="6"/>
    </row>
    <row r="110" spans="1:6" s="8" customFormat="1" x14ac:dyDescent="0.3">
      <c r="A110" s="14"/>
      <c r="F110" s="6"/>
    </row>
    <row r="111" spans="1:6" s="8" customFormat="1" x14ac:dyDescent="0.3">
      <c r="A111" s="14"/>
      <c r="F111" s="6"/>
    </row>
    <row r="112" spans="1:6" s="8" customFormat="1" x14ac:dyDescent="0.3">
      <c r="A112" s="14"/>
      <c r="F112" s="6"/>
    </row>
    <row r="113" spans="1:33" s="8" customFormat="1" x14ac:dyDescent="0.3">
      <c r="A113" s="14"/>
      <c r="F113" s="6"/>
    </row>
    <row r="114" spans="1:33" s="8" customFormat="1" x14ac:dyDescent="0.3">
      <c r="A114" s="14"/>
      <c r="F114" s="6"/>
    </row>
    <row r="115" spans="1:33" s="8" customFormat="1" x14ac:dyDescent="0.3">
      <c r="A115" s="14"/>
      <c r="F115" s="6"/>
    </row>
    <row r="116" spans="1:33" s="8" customFormat="1" x14ac:dyDescent="0.3">
      <c r="A116" s="14"/>
      <c r="F116" s="6"/>
    </row>
    <row r="117" spans="1:33" s="8" customFormat="1" x14ac:dyDescent="0.3">
      <c r="A117" s="14"/>
      <c r="F117" s="6"/>
    </row>
    <row r="118" spans="1:33" s="2" customFormat="1" x14ac:dyDescent="0.3">
      <c r="A118" s="14"/>
      <c r="E118" s="8"/>
      <c r="F118" s="6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</row>
    <row r="119" spans="1:33" s="2" customFormat="1" x14ac:dyDescent="0.3">
      <c r="A119" s="14"/>
      <c r="E119" s="8"/>
      <c r="F119" s="6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</row>
    <row r="120" spans="1:33" s="2" customFormat="1" x14ac:dyDescent="0.3">
      <c r="A120" s="14"/>
      <c r="E120" s="8"/>
      <c r="F120" s="6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</row>
    <row r="121" spans="1:33" s="2" customFormat="1" x14ac:dyDescent="0.3">
      <c r="A121" s="14"/>
      <c r="E121" s="8"/>
      <c r="F121" s="6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</row>
    <row r="122" spans="1:33" s="2" customFormat="1" x14ac:dyDescent="0.3">
      <c r="A122" s="14"/>
      <c r="E122" s="8"/>
      <c r="F122" s="6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</row>
    <row r="123" spans="1:33" s="2" customFormat="1" x14ac:dyDescent="0.3">
      <c r="A123" s="14"/>
      <c r="E123" s="8"/>
      <c r="F123" s="6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</row>
    <row r="124" spans="1:33" s="2" customFormat="1" x14ac:dyDescent="0.3">
      <c r="A124" s="14"/>
      <c r="E124" s="8"/>
      <c r="F124" s="6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</row>
    <row r="125" spans="1:33" s="2" customFormat="1" x14ac:dyDescent="0.3">
      <c r="A125" s="14"/>
      <c r="E125" s="8"/>
      <c r="F125" s="6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</row>
    <row r="126" spans="1:33" s="2" customFormat="1" x14ac:dyDescent="0.3">
      <c r="A126" s="14"/>
      <c r="E126" s="8"/>
      <c r="F126" s="6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</row>
    <row r="127" spans="1:33" s="2" customFormat="1" x14ac:dyDescent="0.3">
      <c r="A127" s="14"/>
      <c r="E127" s="8"/>
      <c r="F127" s="6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</row>
    <row r="128" spans="1:33" s="2" customFormat="1" x14ac:dyDescent="0.3">
      <c r="A128" s="14"/>
      <c r="E128" s="8"/>
      <c r="F128" s="6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</row>
    <row r="129" spans="1:33" s="2" customFormat="1" x14ac:dyDescent="0.3">
      <c r="A129" s="14"/>
      <c r="E129" s="8"/>
      <c r="F129" s="6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</row>
    <row r="130" spans="1:33" s="2" customFormat="1" x14ac:dyDescent="0.3">
      <c r="A130" s="14"/>
      <c r="E130" s="8"/>
      <c r="F130" s="6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</row>
    <row r="131" spans="1:33" s="2" customFormat="1" x14ac:dyDescent="0.3">
      <c r="A131" s="14"/>
      <c r="E131" s="8"/>
      <c r="F131" s="6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</row>
    <row r="132" spans="1:33" s="2" customFormat="1" x14ac:dyDescent="0.3">
      <c r="A132" s="14"/>
      <c r="E132" s="8"/>
      <c r="F132" s="6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</row>
    <row r="133" spans="1:33" s="2" customFormat="1" x14ac:dyDescent="0.3">
      <c r="A133" s="14"/>
      <c r="E133" s="8"/>
      <c r="F133" s="6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</row>
    <row r="134" spans="1:33" s="2" customFormat="1" x14ac:dyDescent="0.3">
      <c r="A134" s="14"/>
      <c r="E134" s="8"/>
      <c r="F134" s="6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</row>
    <row r="135" spans="1:33" s="2" customFormat="1" x14ac:dyDescent="0.3">
      <c r="A135" s="14"/>
      <c r="E135" s="8"/>
      <c r="F135" s="6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</row>
    <row r="136" spans="1:33" s="2" customFormat="1" x14ac:dyDescent="0.3">
      <c r="A136" s="14"/>
      <c r="E136" s="8"/>
      <c r="F136" s="6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</row>
    <row r="137" spans="1:33" s="2" customFormat="1" x14ac:dyDescent="0.3">
      <c r="A137" s="14"/>
      <c r="E137" s="8"/>
      <c r="F137" s="6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</row>
    <row r="138" spans="1:33" s="2" customFormat="1" x14ac:dyDescent="0.3">
      <c r="A138" s="14"/>
      <c r="E138" s="8"/>
      <c r="F138" s="6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</row>
    <row r="139" spans="1:33" s="2" customFormat="1" x14ac:dyDescent="0.3">
      <c r="A139" s="14"/>
      <c r="E139" s="8"/>
      <c r="F139" s="6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</row>
    <row r="140" spans="1:33" s="2" customFormat="1" x14ac:dyDescent="0.3">
      <c r="A140" s="14"/>
      <c r="E140" s="8"/>
      <c r="F140" s="6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</row>
    <row r="141" spans="1:33" s="2" customFormat="1" x14ac:dyDescent="0.3">
      <c r="A141" s="14"/>
      <c r="E141" s="8"/>
      <c r="F141" s="6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</row>
  </sheetData>
  <mergeCells count="20">
    <mergeCell ref="A26:B26"/>
    <mergeCell ref="A23:D23"/>
    <mergeCell ref="B9:Y9"/>
    <mergeCell ref="A1:AF1"/>
    <mergeCell ref="AE5:AE7"/>
    <mergeCell ref="AF5:AF7"/>
    <mergeCell ref="B5:B7"/>
    <mergeCell ref="C5:C7"/>
    <mergeCell ref="I5:M5"/>
    <mergeCell ref="G2:AF2"/>
    <mergeCell ref="A2:F2"/>
    <mergeCell ref="A3:AF3"/>
    <mergeCell ref="A5:A7"/>
    <mergeCell ref="Z5:Z7"/>
    <mergeCell ref="AA5:AD6"/>
    <mergeCell ref="D5:H6"/>
    <mergeCell ref="I6:L6"/>
    <mergeCell ref="N5:S6"/>
    <mergeCell ref="T5:Y6"/>
    <mergeCell ref="A25:B25"/>
  </mergeCells>
  <phoneticPr fontId="16" type="noConversion"/>
  <pageMargins left="0.16" right="0.33" top="0.21" bottom="0.26" header="0.31496062992125984" footer="0.16"/>
  <pageSetup paperSize="9" scale="10" orientation="landscape" horizontalDpi="300" verticalDpi="300" r:id="rId1"/>
  <headerFooter>
    <oddHeader>&amp;C&amp;P</oddHeader>
  </headerFooter>
  <rowBreaks count="2" manualBreakCount="2">
    <brk id="8" max="35" man="1"/>
    <brk id="14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за первое полугодие 2017 год</vt:lpstr>
      <vt:lpstr>Лист1</vt:lpstr>
      <vt:lpstr>Лист2</vt:lpstr>
      <vt:lpstr>'за первое полугодие 2017 год'!Область_печати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PavlenkoA</dc:creator>
  <cp:lastModifiedBy>Раджабова</cp:lastModifiedBy>
  <cp:lastPrinted>2018-01-18T08:54:17Z</cp:lastPrinted>
  <dcterms:created xsi:type="dcterms:W3CDTF">2013-01-30T12:12:29Z</dcterms:created>
  <dcterms:modified xsi:type="dcterms:W3CDTF">2018-01-18T08:54:18Z</dcterms:modified>
</cp:coreProperties>
</file>