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40" yWindow="65524" windowWidth="18492" windowHeight="10188" activeTab="0"/>
  </bookViews>
  <sheets>
    <sheet name="форма 1 Финансирование" sheetId="1" r:id="rId1"/>
    <sheet name="Лист для ввода данных форма 1" sheetId="2" r:id="rId2"/>
    <sheet name="форма 2 Результативность" sheetId="3" r:id="rId3"/>
    <sheet name="Лист для ввода данных форма 2" sheetId="4" r:id="rId4"/>
    <sheet name="Лист1" sheetId="5" r:id="rId5"/>
  </sheets>
  <definedNames>
    <definedName name="_xlnm.Print_Area" localSheetId="1">'Лист для ввода данных форма 1'!$A$1:$L$431</definedName>
    <definedName name="_xlnm.Print_Area" localSheetId="3">'Лист для ввода данных форма 2'!$A$1:$J$439</definedName>
    <definedName name="_xlnm.Print_Area" localSheetId="0">'форма 1 Финансирование'!$A$1:$L$67</definedName>
    <definedName name="_xlnm.Print_Area" localSheetId="2">'форма 2 Результативность'!$A$1:$J$69</definedName>
  </definedNames>
  <calcPr fullCalcOnLoad="1"/>
</workbook>
</file>

<file path=xl/sharedStrings.xml><?xml version="1.0" encoding="utf-8"?>
<sst xmlns="http://schemas.openxmlformats.org/spreadsheetml/2006/main" count="1102" uniqueCount="476">
  <si>
    <t xml:space="preserve">город-курорт Анапа         </t>
  </si>
  <si>
    <t xml:space="preserve">город Армавир              </t>
  </si>
  <si>
    <t xml:space="preserve">город-курорт Геленджик     </t>
  </si>
  <si>
    <t xml:space="preserve">город Горячий Ключ          </t>
  </si>
  <si>
    <t xml:space="preserve">город Краснодар            </t>
  </si>
  <si>
    <t xml:space="preserve">город Новороссийск         </t>
  </si>
  <si>
    <t xml:space="preserve">город-курорт Сочи          </t>
  </si>
  <si>
    <t xml:space="preserve">Абинский район             </t>
  </si>
  <si>
    <t xml:space="preserve">Апшеронский район          </t>
  </si>
  <si>
    <t xml:space="preserve">Белоглинский район         </t>
  </si>
  <si>
    <t xml:space="preserve">Белореченский район        </t>
  </si>
  <si>
    <t xml:space="preserve">Брюховецкий район          </t>
  </si>
  <si>
    <t xml:space="preserve">Выселковский район         </t>
  </si>
  <si>
    <t xml:space="preserve">Гулькевичский район         </t>
  </si>
  <si>
    <t xml:space="preserve">Динской район              </t>
  </si>
  <si>
    <t xml:space="preserve">Ейский район               </t>
  </si>
  <si>
    <t xml:space="preserve">Кавказский район           </t>
  </si>
  <si>
    <t xml:space="preserve">Калининский район          </t>
  </si>
  <si>
    <t xml:space="preserve">Кореновский район          </t>
  </si>
  <si>
    <t xml:space="preserve">Красноармейский район      </t>
  </si>
  <si>
    <t xml:space="preserve">Крымский район             </t>
  </si>
  <si>
    <t xml:space="preserve">Крыловский район           </t>
  </si>
  <si>
    <t xml:space="preserve">Курганинский район         </t>
  </si>
  <si>
    <t xml:space="preserve">Кущевский район            </t>
  </si>
  <si>
    <t xml:space="preserve">Лабинский район            </t>
  </si>
  <si>
    <t xml:space="preserve">Ленинградский район        </t>
  </si>
  <si>
    <t xml:space="preserve">Мостовский район            </t>
  </si>
  <si>
    <t xml:space="preserve">Новокубанский район        </t>
  </si>
  <si>
    <t xml:space="preserve">Новопокровский район       </t>
  </si>
  <si>
    <t xml:space="preserve">Отрадненский район         </t>
  </si>
  <si>
    <t xml:space="preserve">Павловский район           </t>
  </si>
  <si>
    <t xml:space="preserve">Приморско-Ахтарский район  </t>
  </si>
  <si>
    <t xml:space="preserve">Северский район            </t>
  </si>
  <si>
    <t xml:space="preserve">Славянский район           </t>
  </si>
  <si>
    <t xml:space="preserve">Староминский район         </t>
  </si>
  <si>
    <t xml:space="preserve">Тбилисский район           </t>
  </si>
  <si>
    <t xml:space="preserve">Темрюкский район           </t>
  </si>
  <si>
    <t xml:space="preserve">Тимашевский район          </t>
  </si>
  <si>
    <t xml:space="preserve">Тихорецкий район           </t>
  </si>
  <si>
    <t xml:space="preserve">Туапсинский район          </t>
  </si>
  <si>
    <t xml:space="preserve">Усть-Лабинский район       </t>
  </si>
  <si>
    <t xml:space="preserve">Успенский район            </t>
  </si>
  <si>
    <t xml:space="preserve">Щербиновский район         </t>
  </si>
  <si>
    <t>ВСЕГО</t>
  </si>
  <si>
    <t xml:space="preserve">Каневской район            </t>
  </si>
  <si>
    <t xml:space="preserve"> Первомайское с/п</t>
  </si>
  <si>
    <t xml:space="preserve"> Пшехское с/п</t>
  </si>
  <si>
    <t xml:space="preserve"> Родниковское с/п</t>
  </si>
  <si>
    <t xml:space="preserve"> Рязанское с/п</t>
  </si>
  <si>
    <t xml:space="preserve"> Школьненское с/п</t>
  </si>
  <si>
    <t xml:space="preserve"> Южненское с/п</t>
  </si>
  <si>
    <t xml:space="preserve"> Адагумское с/п</t>
  </si>
  <si>
    <t xml:space="preserve"> Варениковское с/п</t>
  </si>
  <si>
    <t xml:space="preserve"> Кеслеровское с/п</t>
  </si>
  <si>
    <t xml:space="preserve"> Киевское с/п</t>
  </si>
  <si>
    <t xml:space="preserve"> Мерчанское с/п</t>
  </si>
  <si>
    <t xml:space="preserve"> Молдаванское с/п</t>
  </si>
  <si>
    <t xml:space="preserve"> Нижнебаканское с/п</t>
  </si>
  <si>
    <t xml:space="preserve"> Пригородное с/п</t>
  </si>
  <si>
    <t xml:space="preserve"> Троицкое с/п</t>
  </si>
  <si>
    <t xml:space="preserve"> Южное с/п</t>
  </si>
  <si>
    <t xml:space="preserve"> Владимирское с/п</t>
  </si>
  <si>
    <t xml:space="preserve"> Вознесенское с/п</t>
  </si>
  <si>
    <t xml:space="preserve"> Зассовское с/п</t>
  </si>
  <si>
    <t xml:space="preserve"> Каладжинское с/п</t>
  </si>
  <si>
    <t xml:space="preserve"> Отважненское с/п</t>
  </si>
  <si>
    <t xml:space="preserve"> Сладковское с/п</t>
  </si>
  <si>
    <t xml:space="preserve"> Упорненское с/п</t>
  </si>
  <si>
    <t xml:space="preserve"> Харьковское с/п</t>
  </si>
  <si>
    <t xml:space="preserve"> Чамлыкское с/п</t>
  </si>
  <si>
    <t xml:space="preserve"> Анастасиевское с/п   </t>
  </si>
  <si>
    <t xml:space="preserve"> Ачуевское с/п</t>
  </si>
  <si>
    <t xml:space="preserve"> Забойское с/п </t>
  </si>
  <si>
    <t xml:space="preserve"> Кировское с/п</t>
  </si>
  <si>
    <t xml:space="preserve"> Коржевское с/п </t>
  </si>
  <si>
    <t xml:space="preserve"> Маевское с/п  </t>
  </si>
  <si>
    <t xml:space="preserve"> Петровское с/п</t>
  </si>
  <si>
    <t xml:space="preserve"> Прибрежное с/п </t>
  </si>
  <si>
    <t xml:space="preserve"> Прикубанское с/п</t>
  </si>
  <si>
    <t xml:space="preserve"> Абинское г/п</t>
  </si>
  <si>
    <t xml:space="preserve"> Ахтырское г/п</t>
  </si>
  <si>
    <t xml:space="preserve"> Холмское с/п</t>
  </si>
  <si>
    <t xml:space="preserve"> Мингрельское с/п</t>
  </si>
  <si>
    <t xml:space="preserve"> Федоровское с/п</t>
  </si>
  <si>
    <t xml:space="preserve"> Ольгинское с/п</t>
  </si>
  <si>
    <t xml:space="preserve"> Варнавинское с/п</t>
  </si>
  <si>
    <t xml:space="preserve"> Апшеронское г/п</t>
  </si>
  <si>
    <t xml:space="preserve"> Хадыженское г/п</t>
  </si>
  <si>
    <t xml:space="preserve"> Кабардинское с/п</t>
  </si>
  <si>
    <t xml:space="preserve"> Кубанское с/п</t>
  </si>
  <si>
    <t xml:space="preserve"> Куринское с/п</t>
  </si>
  <si>
    <t xml:space="preserve"> Мезмайское с/п</t>
  </si>
  <si>
    <t xml:space="preserve"> Новополянское с/п</t>
  </si>
  <si>
    <t xml:space="preserve"> Отдаленное с/п</t>
  </si>
  <si>
    <t xml:space="preserve"> Тверское с/п</t>
  </si>
  <si>
    <t xml:space="preserve"> Черниговское с/п</t>
  </si>
  <si>
    <t xml:space="preserve"> Белоглинское с/п</t>
  </si>
  <si>
    <t xml:space="preserve"> Центральное с/п</t>
  </si>
  <si>
    <t xml:space="preserve"> Новопавловское с/п</t>
  </si>
  <si>
    <t xml:space="preserve"> Успенское с/п</t>
  </si>
  <si>
    <t xml:space="preserve"> Батуринское с/п</t>
  </si>
  <si>
    <t xml:space="preserve"> Большебейсугское с/п</t>
  </si>
  <si>
    <t xml:space="preserve"> Брюховецкое с/п</t>
  </si>
  <si>
    <t xml:space="preserve"> Новоджерелиевское с/п</t>
  </si>
  <si>
    <t xml:space="preserve"> Новосельское с/п</t>
  </si>
  <si>
    <t xml:space="preserve"> Переясловское с/п</t>
  </si>
  <si>
    <t xml:space="preserve"> Свободненское с/п</t>
  </si>
  <si>
    <t xml:space="preserve"> Чепигинское с/п</t>
  </si>
  <si>
    <t xml:space="preserve"> Бейсугское с/п</t>
  </si>
  <si>
    <t xml:space="preserve"> Березанское с/п</t>
  </si>
  <si>
    <t xml:space="preserve"> Бузиновское с/п</t>
  </si>
  <si>
    <t xml:space="preserve"> Выселковское с/п</t>
  </si>
  <si>
    <t xml:space="preserve"> Газырское с/п</t>
  </si>
  <si>
    <t xml:space="preserve"> Ирклиевское с/п</t>
  </si>
  <si>
    <t xml:space="preserve"> Крупское с/п</t>
  </si>
  <si>
    <t xml:space="preserve"> Новобейсугское с/п</t>
  </si>
  <si>
    <t xml:space="preserve"> Гулькевичское г/п</t>
  </si>
  <si>
    <t xml:space="preserve"> Гирейское г/п</t>
  </si>
  <si>
    <t xml:space="preserve"> Красносельское г/п</t>
  </si>
  <si>
    <t xml:space="preserve"> Скобелевское с/п</t>
  </si>
  <si>
    <t xml:space="preserve"> Комсомольское с/п</t>
  </si>
  <si>
    <t xml:space="preserve"> Новоукраинское с/п</t>
  </si>
  <si>
    <t xml:space="preserve"> Отрадно-Кубанское с/п</t>
  </si>
  <si>
    <t xml:space="preserve"> Отрадно-Ольгинское с/п</t>
  </si>
  <si>
    <t xml:space="preserve"> Пушкинское с/п</t>
  </si>
  <si>
    <t xml:space="preserve"> Соколовское с/п</t>
  </si>
  <si>
    <t xml:space="preserve"> Тысячное с/п</t>
  </si>
  <si>
    <t xml:space="preserve"> Васюринское с/п</t>
  </si>
  <si>
    <t xml:space="preserve"> Динское с/п</t>
  </si>
  <si>
    <t xml:space="preserve"> Красносельское с/п</t>
  </si>
  <si>
    <t xml:space="preserve"> Мичуринское с/п</t>
  </si>
  <si>
    <t xml:space="preserve"> Нововеличковское с/п</t>
  </si>
  <si>
    <t xml:space="preserve"> Новотитаровское с/п</t>
  </si>
  <si>
    <t xml:space="preserve"> Первореченское с/п</t>
  </si>
  <si>
    <t xml:space="preserve"> Пластуновское с/п</t>
  </si>
  <si>
    <t xml:space="preserve"> Старомышастовское с/п</t>
  </si>
  <si>
    <t xml:space="preserve"> Южно-Кубанское с/п</t>
  </si>
  <si>
    <t xml:space="preserve"> Должанское с/п</t>
  </si>
  <si>
    <t xml:space="preserve"> Ейское с/п</t>
  </si>
  <si>
    <t xml:space="preserve"> Камышеватское с/п</t>
  </si>
  <si>
    <t xml:space="preserve"> Копанское с/п</t>
  </si>
  <si>
    <t xml:space="preserve"> Красноармейское с/п</t>
  </si>
  <si>
    <t xml:space="preserve"> Кухаривское с/п</t>
  </si>
  <si>
    <t xml:space="preserve"> Моревское с/п</t>
  </si>
  <si>
    <t xml:space="preserve"> Трудовое с/п</t>
  </si>
  <si>
    <t xml:space="preserve"> Ясенское с/п</t>
  </si>
  <si>
    <t xml:space="preserve"> Кавказское с/п</t>
  </si>
  <si>
    <t xml:space="preserve"> Темижбекское с/п</t>
  </si>
  <si>
    <t xml:space="preserve"> Дмитриевское с/п</t>
  </si>
  <si>
    <t xml:space="preserve"> Лосевское с/п</t>
  </si>
  <si>
    <t xml:space="preserve"> Привольное с/п</t>
  </si>
  <si>
    <t xml:space="preserve"> Мирское с/п</t>
  </si>
  <si>
    <t xml:space="preserve"> Казанское с/п</t>
  </si>
  <si>
    <t xml:space="preserve"> Калининское с/п</t>
  </si>
  <si>
    <t xml:space="preserve"> Старовеличковское с/п</t>
  </si>
  <si>
    <t xml:space="preserve"> Новониколаевское с/п</t>
  </si>
  <si>
    <t xml:space="preserve"> Куйбышевское с/п</t>
  </si>
  <si>
    <t xml:space="preserve"> Бойкопонурское с/п</t>
  </si>
  <si>
    <t xml:space="preserve"> Джумайловское с/п</t>
  </si>
  <si>
    <t xml:space="preserve"> Гришковское с/п</t>
  </si>
  <si>
    <t xml:space="preserve"> Гривенское с/п</t>
  </si>
  <si>
    <t xml:space="preserve"> Каневское с/п</t>
  </si>
  <si>
    <t xml:space="preserve"> Красногвардейское с/п</t>
  </si>
  <si>
    <t xml:space="preserve"> Кубанскостепное с/п</t>
  </si>
  <si>
    <t xml:space="preserve"> Новодерявянковское с/п</t>
  </si>
  <si>
    <t xml:space="preserve"> Новоминское с/п</t>
  </si>
  <si>
    <t xml:space="preserve"> Привольненское с/п</t>
  </si>
  <si>
    <t xml:space="preserve"> Придорожное с/п</t>
  </si>
  <si>
    <t xml:space="preserve"> Стародеревянковское с/п</t>
  </si>
  <si>
    <t xml:space="preserve"> Челбасское с/п</t>
  </si>
  <si>
    <t xml:space="preserve"> Братковское с/п</t>
  </si>
  <si>
    <t xml:space="preserve"> Бураковское с/п</t>
  </si>
  <si>
    <t xml:space="preserve"> Дядьковское с/п</t>
  </si>
  <si>
    <t xml:space="preserve"> Журавское с/п</t>
  </si>
  <si>
    <t xml:space="preserve"> Новоберезанское с/п</t>
  </si>
  <si>
    <t xml:space="preserve"> Платнировское с/п</t>
  </si>
  <si>
    <t xml:space="preserve"> Пролетарское с/п</t>
  </si>
  <si>
    <t xml:space="preserve"> Раздольненское с/п</t>
  </si>
  <si>
    <t xml:space="preserve"> Сергиевское с/п</t>
  </si>
  <si>
    <t xml:space="preserve"> Полтавское с/п</t>
  </si>
  <si>
    <t xml:space="preserve"> Марьянское с/п</t>
  </si>
  <si>
    <t xml:space="preserve"> Новомышастовское с/п</t>
  </si>
  <si>
    <t xml:space="preserve"> Старонижнестеблиевское с/п</t>
  </si>
  <si>
    <t xml:space="preserve"> Ивановское с/п</t>
  </si>
  <si>
    <t xml:space="preserve"> Октябрьское с/п</t>
  </si>
  <si>
    <t xml:space="preserve"> Протичкинское с/п</t>
  </si>
  <si>
    <t xml:space="preserve"> Чебургольское с/п</t>
  </si>
  <si>
    <t xml:space="preserve"> Кугоейское с/п</t>
  </si>
  <si>
    <t xml:space="preserve"> Новопашковское с/п</t>
  </si>
  <si>
    <t xml:space="preserve"> Новосергиевское с/п</t>
  </si>
  <si>
    <t xml:space="preserve"> Безводное с/п</t>
  </si>
  <si>
    <t xml:space="preserve"> Воздвиженское с/п</t>
  </si>
  <si>
    <t xml:space="preserve"> Константиновское с/п</t>
  </si>
  <si>
    <t xml:space="preserve"> Михайловское с/п</t>
  </si>
  <si>
    <t xml:space="preserve"> Новоалексеевское с/п</t>
  </si>
  <si>
    <t xml:space="preserve"> Петропавловское с/п</t>
  </si>
  <si>
    <t xml:space="preserve"> Темиргоевское с/п</t>
  </si>
  <si>
    <t xml:space="preserve"> Глебовское с/п</t>
  </si>
  <si>
    <t xml:space="preserve"> Кисляковское с/п</t>
  </si>
  <si>
    <t xml:space="preserve"> Краснополянское с/п</t>
  </si>
  <si>
    <t xml:space="preserve"> Кущевское с/п</t>
  </si>
  <si>
    <t xml:space="preserve"> Новомихайловское с/п</t>
  </si>
  <si>
    <t xml:space="preserve"> Полтавченское с/п</t>
  </si>
  <si>
    <t xml:space="preserve"> Шкуринское с/п</t>
  </si>
  <si>
    <t xml:space="preserve"> Ленинградское с/п</t>
  </si>
  <si>
    <t xml:space="preserve"> Крыловское с/п</t>
  </si>
  <si>
    <t xml:space="preserve"> Новоплатнировское с/п</t>
  </si>
  <si>
    <t xml:space="preserve"> Уманское с/п</t>
  </si>
  <si>
    <t xml:space="preserve"> Новоуманское с/п</t>
  </si>
  <si>
    <t xml:space="preserve"> Куликовское с/п</t>
  </si>
  <si>
    <t xml:space="preserve"> Восточное с/п</t>
  </si>
  <si>
    <t xml:space="preserve"> Образцовое с/п</t>
  </si>
  <si>
    <t xml:space="preserve"> Белохуторское с/п</t>
  </si>
  <si>
    <t xml:space="preserve"> Коржовское с/п</t>
  </si>
  <si>
    <t xml:space="preserve"> Мостовское г/п</t>
  </si>
  <si>
    <t xml:space="preserve"> Псебайское г/п</t>
  </si>
  <si>
    <t xml:space="preserve"> Андрюковское с/п</t>
  </si>
  <si>
    <t xml:space="preserve"> Баговское с/п</t>
  </si>
  <si>
    <t xml:space="preserve"> Беноковское с/п</t>
  </si>
  <si>
    <t xml:space="preserve"> Бесленеевское с/п</t>
  </si>
  <si>
    <t xml:space="preserve"> Губское с/п</t>
  </si>
  <si>
    <t xml:space="preserve"> Костромское с/п</t>
  </si>
  <si>
    <t xml:space="preserve"> Краснокутское с/п</t>
  </si>
  <si>
    <t xml:space="preserve"> Махошевское с/п</t>
  </si>
  <si>
    <t xml:space="preserve"> Шедокское с/п</t>
  </si>
  <si>
    <t xml:space="preserve"> Верхнекубанское с/п</t>
  </si>
  <si>
    <t xml:space="preserve"> Ковалевское с/п</t>
  </si>
  <si>
    <t xml:space="preserve"> Ляпинское с/п</t>
  </si>
  <si>
    <t xml:space="preserve"> Прочноокопское с/п</t>
  </si>
  <si>
    <t xml:space="preserve"> Советское с/п</t>
  </si>
  <si>
    <t xml:space="preserve"> Бесскорбненское с/п</t>
  </si>
  <si>
    <t xml:space="preserve"> Горькобалковское с/п</t>
  </si>
  <si>
    <t xml:space="preserve"> Ильинское с/п</t>
  </si>
  <si>
    <t xml:space="preserve"> Калниболотское с/п</t>
  </si>
  <si>
    <t xml:space="preserve"> Незамаевское с/п</t>
  </si>
  <si>
    <t xml:space="preserve"> Новоивановское с/п</t>
  </si>
  <si>
    <t xml:space="preserve"> Новопокровское с/п</t>
  </si>
  <si>
    <t xml:space="preserve"> Покровское с/п</t>
  </si>
  <si>
    <t xml:space="preserve"> Бесстрашненское с/п</t>
  </si>
  <si>
    <t xml:space="preserve"> Благодарненское с/п</t>
  </si>
  <si>
    <t xml:space="preserve"> Маякское с/п</t>
  </si>
  <si>
    <t xml:space="preserve"> Надежненское с/п</t>
  </si>
  <si>
    <t xml:space="preserve"> Отрадненское с/п</t>
  </si>
  <si>
    <t xml:space="preserve"> Передовское с/п</t>
  </si>
  <si>
    <t xml:space="preserve"> Подгорненское с/п</t>
  </si>
  <si>
    <t xml:space="preserve"> Павловское с/п</t>
  </si>
  <si>
    <t xml:space="preserve"> Атаманское с/п</t>
  </si>
  <si>
    <t xml:space="preserve"> Веселовское с/п</t>
  </si>
  <si>
    <t xml:space="preserve"> Новоулешковское с/п</t>
  </si>
  <si>
    <t xml:space="preserve"> Новопетровское с/п</t>
  </si>
  <si>
    <t xml:space="preserve"> Новопластуновское с/п</t>
  </si>
  <si>
    <t xml:space="preserve"> Староулешковское с/п</t>
  </si>
  <si>
    <t xml:space="preserve"> Среднечелбасское</t>
  </si>
  <si>
    <t>Упорненское с/п</t>
  </si>
  <si>
    <t xml:space="preserve"> Ахтарское с/п</t>
  </si>
  <si>
    <t xml:space="preserve"> Бородинское с/п</t>
  </si>
  <si>
    <t xml:space="preserve"> Бриньковское с/п</t>
  </si>
  <si>
    <t xml:space="preserve"> Приазовское с/п</t>
  </si>
  <si>
    <t xml:space="preserve"> Свободное с/п</t>
  </si>
  <si>
    <t xml:space="preserve"> Степное с/п</t>
  </si>
  <si>
    <t>Приморско-Ахтарское г/п</t>
  </si>
  <si>
    <t xml:space="preserve"> Афипское г/п</t>
  </si>
  <si>
    <t xml:space="preserve"> Ильское г/п</t>
  </si>
  <si>
    <t xml:space="preserve"> Черноморское г/п</t>
  </si>
  <si>
    <t xml:space="preserve"> Азовское с/п</t>
  </si>
  <si>
    <t xml:space="preserve"> Григорьевское с/п</t>
  </si>
  <si>
    <t xml:space="preserve"> Калужское с/п</t>
  </si>
  <si>
    <t xml:space="preserve"> Львовское с/п</t>
  </si>
  <si>
    <t xml:space="preserve"> Новодмитриевское с/п</t>
  </si>
  <si>
    <t xml:space="preserve"> Северское с/п</t>
  </si>
  <si>
    <t xml:space="preserve"> Смоленское с/п</t>
  </si>
  <si>
    <t xml:space="preserve"> Шабановское с/п</t>
  </si>
  <si>
    <t xml:space="preserve"> Алексее-Тенгинское с/п</t>
  </si>
  <si>
    <t xml:space="preserve"> Ванновское с/п</t>
  </si>
  <si>
    <t xml:space="preserve"> Геймановское с/п</t>
  </si>
  <si>
    <t xml:space="preserve"> Ловлинское с/п</t>
  </si>
  <si>
    <t xml:space="preserve"> Марьинское с/п</t>
  </si>
  <si>
    <t xml:space="preserve"> Нововладимировское с/п</t>
  </si>
  <si>
    <t xml:space="preserve"> Песчаное с/п</t>
  </si>
  <si>
    <t xml:space="preserve"> Тбилисское с/п</t>
  </si>
  <si>
    <t xml:space="preserve"> Ахтанизовское с/п</t>
  </si>
  <si>
    <t xml:space="preserve"> Вышестиблиевское с/п</t>
  </si>
  <si>
    <t xml:space="preserve"> Голубицкое с/п</t>
  </si>
  <si>
    <t xml:space="preserve"> Запорожское с/п</t>
  </si>
  <si>
    <t xml:space="preserve"> Краснострельское с/п</t>
  </si>
  <si>
    <t xml:space="preserve"> Курчанское с/п</t>
  </si>
  <si>
    <t xml:space="preserve"> Новотаманское с/п</t>
  </si>
  <si>
    <t xml:space="preserve"> Сенное с/п</t>
  </si>
  <si>
    <t xml:space="preserve"> Старотитаровское с/п</t>
  </si>
  <si>
    <t xml:space="preserve"> Таманское с/п</t>
  </si>
  <si>
    <t xml:space="preserve"> Фонталовское с/п</t>
  </si>
  <si>
    <t>Дербентское с/п</t>
  </si>
  <si>
    <t>Днепровское с/п</t>
  </si>
  <si>
    <t xml:space="preserve"> с/п Кубанец</t>
  </si>
  <si>
    <t xml:space="preserve"> Медведовское с/п</t>
  </si>
  <si>
    <t xml:space="preserve"> Незаймановское с/п</t>
  </si>
  <si>
    <t xml:space="preserve"> Новокорсунское с/п</t>
  </si>
  <si>
    <t xml:space="preserve"> Новоленинское с/п</t>
  </si>
  <si>
    <t xml:space="preserve"> Поселковое с/п</t>
  </si>
  <si>
    <t xml:space="preserve"> Роговское с/п</t>
  </si>
  <si>
    <t>Тимашевское г/п</t>
  </si>
  <si>
    <t xml:space="preserve"> Архангельское с/п</t>
  </si>
  <si>
    <t xml:space="preserve"> Братское с/п</t>
  </si>
  <si>
    <t xml:space="preserve"> Еремизино-Борисовское с/п</t>
  </si>
  <si>
    <t xml:space="preserve"> Крутое с/п</t>
  </si>
  <si>
    <t xml:space="preserve"> Новорождественское с/п</t>
  </si>
  <si>
    <t xml:space="preserve"> Парковское с/п</t>
  </si>
  <si>
    <t xml:space="preserve"> Терновское с/п</t>
  </si>
  <si>
    <t xml:space="preserve"> Фастовецкое с/п</t>
  </si>
  <si>
    <t>Алексеевское с/п</t>
  </si>
  <si>
    <t xml:space="preserve"> Хоперское с/п</t>
  </si>
  <si>
    <t xml:space="preserve"> Юго-Северное с/п</t>
  </si>
  <si>
    <t xml:space="preserve"> Джубгское г/п</t>
  </si>
  <si>
    <t xml:space="preserve"> Вельяминовское с/п</t>
  </si>
  <si>
    <t xml:space="preserve"> Георгиевское с/п</t>
  </si>
  <si>
    <t xml:space="preserve"> Небугское с/п</t>
  </si>
  <si>
    <t xml:space="preserve"> Тенгинское с/п</t>
  </si>
  <si>
    <t xml:space="preserve"> Шаумянское с/п</t>
  </si>
  <si>
    <t xml:space="preserve"> Шепсинское с/п</t>
  </si>
  <si>
    <t xml:space="preserve"> Вольненское с/п</t>
  </si>
  <si>
    <t xml:space="preserve"> Коноковское с/п</t>
  </si>
  <si>
    <t xml:space="preserve"> Кургоковское с/п</t>
  </si>
  <si>
    <t xml:space="preserve"> Маламинское с/п</t>
  </si>
  <si>
    <t xml:space="preserve"> Николаевское с/п</t>
  </si>
  <si>
    <t xml:space="preserve"> Трехсельское с/п</t>
  </si>
  <si>
    <t xml:space="preserve"> Убеженское с/п</t>
  </si>
  <si>
    <t xml:space="preserve"> Урупское с/п</t>
  </si>
  <si>
    <t xml:space="preserve"> Александровское с/п</t>
  </si>
  <si>
    <t xml:space="preserve"> Вимовское с/п</t>
  </si>
  <si>
    <t xml:space="preserve"> Воронежское с/п</t>
  </si>
  <si>
    <t xml:space="preserve"> Двубратское с/п</t>
  </si>
  <si>
    <t xml:space="preserve"> Железное с/п</t>
  </si>
  <si>
    <t xml:space="preserve"> Кирпильское с/п</t>
  </si>
  <si>
    <t xml:space="preserve"> Ладожское с/п</t>
  </si>
  <si>
    <t xml:space="preserve"> Ленинское с/п</t>
  </si>
  <si>
    <t xml:space="preserve"> Некрасовское с/п</t>
  </si>
  <si>
    <t xml:space="preserve"> Новолабинское с/п</t>
  </si>
  <si>
    <t xml:space="preserve"> Суворовское с/п</t>
  </si>
  <si>
    <t xml:space="preserve"> Глафировское с/п</t>
  </si>
  <si>
    <t xml:space="preserve"> Ейскоукрепленское с/п</t>
  </si>
  <si>
    <t xml:space="preserve"> Екатериновское с/п</t>
  </si>
  <si>
    <t xml:space="preserve"> Новощербиновское с/п</t>
  </si>
  <si>
    <t xml:space="preserve"> Шабельское с/п</t>
  </si>
  <si>
    <t xml:space="preserve"> Щербиновское с/п</t>
  </si>
  <si>
    <t xml:space="preserve"> Новомалороссийское с/п</t>
  </si>
  <si>
    <t xml:space="preserve"> Староджерелиевское с/п</t>
  </si>
  <si>
    <t xml:space="preserve"> Первосинюхинское с/п</t>
  </si>
  <si>
    <t xml:space="preserve"> Лучевое с/п</t>
  </si>
  <si>
    <t xml:space="preserve"> Ахметовское с/п</t>
  </si>
  <si>
    <t xml:space="preserve"> Лабинское г/п</t>
  </si>
  <si>
    <t xml:space="preserve"> Подгорносинюхинское с/п</t>
  </si>
  <si>
    <t xml:space="preserve"> Попутненское с/п</t>
  </si>
  <si>
    <t xml:space="preserve"> Рудьевское с/п</t>
  </si>
  <si>
    <t xml:space="preserve"> Спокойненское с/п</t>
  </si>
  <si>
    <t xml:space="preserve"> Удобненское с/п</t>
  </si>
  <si>
    <t xml:space="preserve"> Нижегородское г/п</t>
  </si>
  <si>
    <t xml:space="preserve"> Бейсужекское с/п</t>
  </si>
  <si>
    <t xml:space="preserve"> Николенское с/п</t>
  </si>
  <si>
    <t xml:space="preserve"> Трудобеликовское с/п</t>
  </si>
  <si>
    <t xml:space="preserve"> Малотенгинское с/п</t>
  </si>
  <si>
    <t xml:space="preserve"> Северное с/п</t>
  </si>
  <si>
    <t xml:space="preserve"> Протокское с/п </t>
  </si>
  <si>
    <t xml:space="preserve"> Рисовое с/п </t>
  </si>
  <si>
    <t xml:space="preserve"> Целинное с/п</t>
  </si>
  <si>
    <t xml:space="preserve"> Черноерковское с/п</t>
  </si>
  <si>
    <t xml:space="preserve"> Голубая Нива с/п</t>
  </si>
  <si>
    <t xml:space="preserve"> Славянское г/п</t>
  </si>
  <si>
    <t xml:space="preserve"> Темрюкское г/п</t>
  </si>
  <si>
    <t xml:space="preserve"> Тихорецкое г/п</t>
  </si>
  <si>
    <t xml:space="preserve"> Новомихайловское г/п</t>
  </si>
  <si>
    <t xml:space="preserve"> Туапсинское г/п</t>
  </si>
  <si>
    <t xml:space="preserve"> Усть-Лабинское г/п       </t>
  </si>
  <si>
    <t xml:space="preserve"> Старощербиновское с/п</t>
  </si>
  <si>
    <t xml:space="preserve"> Светлогорское с/п</t>
  </si>
  <si>
    <t xml:space="preserve"> Нефтегорское г/п</t>
  </si>
  <si>
    <t xml:space="preserve"> Дружненское с/п</t>
  </si>
  <si>
    <t xml:space="preserve"> Великовечненское с/п</t>
  </si>
  <si>
    <t xml:space="preserve"> Бжедуховское с/п</t>
  </si>
  <si>
    <t xml:space="preserve"> Белореченское г/п</t>
  </si>
  <si>
    <t xml:space="preserve"> Союз 4-х хуторов с/п</t>
  </si>
  <si>
    <t xml:space="preserve"> Кубань с/п</t>
  </si>
  <si>
    <t xml:space="preserve"> Венцы-Заря с/п</t>
  </si>
  <si>
    <t xml:space="preserve"> Ейское г/п</t>
  </si>
  <si>
    <t xml:space="preserve"> им. М. Горького с/п</t>
  </si>
  <si>
    <t xml:space="preserve"> Кропоткинское г/п</t>
  </si>
  <si>
    <t xml:space="preserve"> Кореновское г/п</t>
  </si>
  <si>
    <t xml:space="preserve"> Крымское г/п</t>
  </si>
  <si>
    <t xml:space="preserve"> Курганинское г/п</t>
  </si>
  <si>
    <t xml:space="preserve"> Среднечубуркское с/п</t>
  </si>
  <si>
    <t xml:space="preserve"> Западное с/п</t>
  </si>
  <si>
    <t xml:space="preserve"> Унароковское с/п</t>
  </si>
  <si>
    <t xml:space="preserve"> Ярославское с/п</t>
  </si>
  <si>
    <t xml:space="preserve"> Новокубанское г/п</t>
  </si>
  <si>
    <t xml:space="preserve"> Канеловское с/п</t>
  </si>
  <si>
    <t xml:space="preserve"> Рассветовское с/п</t>
  </si>
  <si>
    <t xml:space="preserve"> Новоясенское с/п</t>
  </si>
  <si>
    <t xml:space="preserve"> Староминское с/п</t>
  </si>
  <si>
    <t xml:space="preserve"> Переправненское с/п</t>
  </si>
  <si>
    <t xml:space="preserve">ОТЧЕТ </t>
  </si>
  <si>
    <t>(отчетная дата)</t>
  </si>
  <si>
    <t>Наименование муниципального образования  (получателя субсидии, субвенции)*</t>
  </si>
  <si>
    <t xml:space="preserve">Объем финансирования на текущий год, предусмотренный бюджетом </t>
  </si>
  <si>
    <t xml:space="preserve">Профинансировано в отчетном периоде </t>
  </si>
  <si>
    <t>федеральный бюджет</t>
  </si>
  <si>
    <t>краевой бюджет</t>
  </si>
  <si>
    <t>местный бюджет</t>
  </si>
  <si>
    <t>Причины неосвоения</t>
  </si>
  <si>
    <t xml:space="preserve">Руководитель органа исполнительной власти, структурного подразделения администрации Краснодарского края </t>
  </si>
  <si>
    <t>___________________</t>
  </si>
  <si>
    <t>______________________________</t>
  </si>
  <si>
    <t>Исполнитель, тел.</t>
  </si>
  <si>
    <t>В этих ячейках</t>
  </si>
  <si>
    <r>
      <t xml:space="preserve">         </t>
    </r>
    <r>
      <rPr>
        <sz val="14"/>
        <color indexed="8"/>
        <rFont val="Times New Roman"/>
        <family val="1"/>
      </rPr>
      <t xml:space="preserve">(подпись)                                          (Ф.И.О.)      </t>
    </r>
  </si>
  <si>
    <t>факт</t>
  </si>
  <si>
    <t>план (данные соглашения с МО)</t>
  </si>
  <si>
    <t>Причины невыполнения</t>
  </si>
  <si>
    <t>3.</t>
  </si>
  <si>
    <t>4.</t>
  </si>
  <si>
    <t>Наименование показателей результативности субсидии  (в скобках указать единицы измерения)</t>
  </si>
  <si>
    <t xml:space="preserve"> Шевченковское с/п</t>
  </si>
  <si>
    <t>проставлять суммы субсидий, направленные органу местного самоуправления муниципального района, городского округа</t>
  </si>
  <si>
    <t>Воробьева Татьяна Сергеевна</t>
  </si>
  <si>
    <t xml:space="preserve">Освоено в отчетном периоде </t>
  </si>
  <si>
    <t>Причины отсутствия финансирования</t>
  </si>
  <si>
    <t xml:space="preserve">Предоставляется до 15 числа месяца, 
следующего за отчетным кварталом </t>
  </si>
  <si>
    <t>(наименование государственной программы)</t>
  </si>
  <si>
    <t>об объемах финансирования нижестоящих бюджетов 
 в рамках реализации государственной программы</t>
  </si>
  <si>
    <t>эл. адрес: monitor@economy.krasnodar.ru</t>
  </si>
  <si>
    <t>(наименование подпрограммы государственной программы)</t>
  </si>
  <si>
    <t>(наименование субсидии (субвенции, иных межбюджетных трансфертов))</t>
  </si>
  <si>
    <t>тел.210-70-55</t>
  </si>
  <si>
    <r>
      <t xml:space="preserve">проставлять значение показателя результативности, предусмотренное для органа местного самоуправления муниципального района, городского округа
</t>
    </r>
    <r>
      <rPr>
        <sz val="14"/>
        <color indexed="10"/>
        <rFont val="Times New Roman"/>
        <family val="1"/>
      </rPr>
      <t>при наличии более 4-х показателей результативности предоставления субсидии, по запросу на электронную почту   - monitor@economy.krasnodar.ru форма будет выслана дополнительно</t>
    </r>
  </si>
  <si>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- при наличии более 4-х показателей результативности предоставления субсидии, по запросу на электронную почту monitor@economy.krasnodar.ru - форма будет выслана дополнительно</t>
    </r>
  </si>
  <si>
    <t>(наименование субсидии )</t>
  </si>
  <si>
    <t xml:space="preserve">                                     Предоставляется до 15 числа месяца, 
                                     следующего за отчетным кварталом </t>
  </si>
  <si>
    <t xml:space="preserve">                       Воробьева Татьяна Сергеевна</t>
  </si>
  <si>
    <t>"Развитие сельского хозяйства и регулирование рынков сельскохозяйственной продукции, сырья и продовольствия"</t>
  </si>
  <si>
    <t>Субвенции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 в части регулирования численности безнадзорных животных на территории муниципальных образований Краснодарского края</t>
  </si>
  <si>
    <t>численность подобранных и утилизированных павших животных (не менее ед.)</t>
  </si>
  <si>
    <t>численность отловленных безнадзорных животных (не менее ед.)</t>
  </si>
  <si>
    <t>Г.А. Джаилиди</t>
  </si>
  <si>
    <t xml:space="preserve">И.И. Белецкая </t>
  </si>
  <si>
    <t>262-49-39</t>
  </si>
  <si>
    <t>т. 262-49-39</t>
  </si>
  <si>
    <t>"Обеспечение эпизоотческого, ветеринарно-санитарного благополучия в Краснодарском крае и развитие государственной ветеринарной службы Краснодарского края"</t>
  </si>
  <si>
    <t>тыс.руб</t>
  </si>
  <si>
    <t>ИТОГО</t>
  </si>
  <si>
    <t>(Ф.И.О.)</t>
  </si>
  <si>
    <t xml:space="preserve">      (подпись)                                              </t>
  </si>
  <si>
    <t>субвенция не предусмотрена</t>
  </si>
  <si>
    <t>Извещение  о  проведении процедуры запроса котировок для определения поставщика услуг размещено 07.09.2016 года, запросы котировок признаны несостоявшимися по причине отсутствия заявок на участие.</t>
  </si>
  <si>
    <t>Субвенция не предусмотрена</t>
  </si>
  <si>
    <t>В настоящее время на электронной площадке проводятся торги (аукцион)</t>
  </si>
  <si>
    <t xml:space="preserve"> по состоянию на 1  января 2017 года</t>
  </si>
  <si>
    <t xml:space="preserve"> по состоянию на 1 января 2017 года</t>
  </si>
  <si>
    <t>За  2016 года   три раза проведены процедуры запроса котировок для определения поставщика услуг, запросы котировок признаны несостоявшимися по причине отсутствия заявок на участие.</t>
  </si>
  <si>
    <t>Подготовлена и размещена аукционная документация для проведения электронного аукциона извещение № 0818300023416000058 от 23.09.2016 года.№ 0818300023416000067 от 27.10.2016 г. Все аукционы признаны несостаявшимися ( не поступило не одной заявки).</t>
  </si>
  <si>
    <t>Проведен мониторинг предприятий, осуществляющих услуги по отлову  безнадзорных животных. Согласно протокола от 17 ноября 2016 года № 208-11/16 рассмотрения первых частей заявок на участие в электронном аукционе по окончании срока  подачи заявок на участие  не поступило ни одной завки от участников закупки.</t>
  </si>
  <si>
    <t>В 2016 г трижды  проводились запросы котировок. Запросы котировок признаны несостоявшимися по причине отсутствия заявок на участие.</t>
  </si>
  <si>
    <t xml:space="preserve"> Проведен мониторинг предприятий.Комерческие предложения по стоимости услуг значительно превышают размер предоставленной субвенции.</t>
  </si>
  <si>
    <t xml:space="preserve"> </t>
  </si>
  <si>
    <t>Субвенция не освоена, так как проводимые администрацией процедуры закупок признаны не состоявшимися, в связи  с отсутствием поданных заявок потенциальными участниками закупок.</t>
  </si>
  <si>
    <t>Заключен муниципальный контракт от 19 августа 2016 года № 0318300225016000395-0170853-01 с ИП Колосовой Е.А. Стоимость работ по отлову 1 ед. безнадзорного животного  превышает   стоимость  заключенного соглашения.</t>
  </si>
  <si>
    <t>Павшие животные на территории  муниципального образования Тимашевский район не обнаружены.</t>
  </si>
  <si>
    <t>Аукцион был признан несостоявшимся в виду отсутствия заявок ( протокол № 80-1/0118300003216000096)</t>
  </si>
  <si>
    <t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t>
  </si>
  <si>
    <t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t>
  </si>
  <si>
    <t xml:space="preserve"> Извещение  о проведении запроса котировок  № 0318300163316000088 от 21.11.2016г размещен на  официальном сайте. Запрос котировок признан несостоявшимся  т.к. по окончании срока подачи запроса не подано ни одной заявки.</t>
  </si>
  <si>
    <t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 .</t>
  </si>
  <si>
    <t>Проведен мониторинг предприятий.Комерческие предложения по стоимости услуг значительно превышают размер предоставленной субвенции.</t>
  </si>
  <si>
    <t>Муниципальный контракт с организацией  выигравшей в торгах ,  заключен 20 октября 2016 года.  Ввиду недостаточного срока к исполнению, субвенция освоена частично.</t>
  </si>
  <si>
    <t xml:space="preserve"> Муниципальный контракт с организацией  выигравшей в торгах ,  заключен 20 октября 2016 года.  Ввиду недостаточного срока к исполнению, субвенция освоена частично.</t>
  </si>
  <si>
    <t xml:space="preserve">Муниципальным образованием заявка № 0318300128916000611 размещена на торговой площадке ЗАО "Сбербанк- АСТ" ( дата публикации 23.11.16, дата окончания подачи заявок 1.12.16 ). Для участия в аукционе не поступило ни одной заявки. </t>
  </si>
  <si>
    <t>о результативности предоставления субвенции
 в рамках реализации государственной программы</t>
  </si>
  <si>
    <r>
      <t xml:space="preserve">Наименование показателей результативности субвенции  (в скобках указать единицы измерения) </t>
    </r>
    <r>
      <rPr>
        <vertAlign val="superscript"/>
        <sz val="10"/>
        <color indexed="8"/>
        <rFont val="Times New Roman"/>
        <family val="1"/>
      </rPr>
      <t>1</t>
    </r>
  </si>
  <si>
    <t>Проведен мониторинг стоимости услуг. На основании мониторинга стоимость данных услуг  выше полученной субвенции. В связи с чем, нет возможности  провести торги на  осуществление услуг по отлову, подбору и утилизации безнадзорных животных и освоить субвенцию.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</si>
</sst>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#,##0.000_ ;\-#,##0.000\ 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_-* #,##0.000_р_._-;\-* #,##0.000_р_._-;_-* &quot;-&quot;???_р_._-;_-@_-"/>
    <numFmt numFmtId="173" formatCode="_(* #,##0.000_);_(* \(#,##0.000\);_(* &quot;-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[$-FC19]d\ mmmm\ yyyy\ &quot;г.&quot;"/>
    <numFmt numFmtId="182" formatCode="#,##0.0_ ;\-#,##0.0\ "/>
    <numFmt numFmtId="183" formatCode="#,##0_ ;\-#,##0\ "/>
    <numFmt numFmtId="184" formatCode="0.000"/>
    <numFmt numFmtId="185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13" fillId="0" borderId="0">
      <alignment/>
      <protection/>
    </xf>
    <xf numFmtId="0" fontId="55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7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165" fontId="58" fillId="33" borderId="10" xfId="0" applyNumberFormat="1" applyFont="1" applyFill="1" applyBorder="1" applyAlignment="1" applyProtection="1">
      <alignment horizontal="center" vertical="top" wrapText="1"/>
      <protection locked="0"/>
    </xf>
    <xf numFmtId="165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/>
      <protection locked="0"/>
    </xf>
    <xf numFmtId="0" fontId="57" fillId="0" borderId="0" xfId="0" applyFont="1" applyFill="1" applyAlignment="1" applyProtection="1">
      <alignment horizontal="left" indent="3"/>
      <protection locked="0"/>
    </xf>
    <xf numFmtId="0" fontId="57" fillId="0" borderId="0" xfId="0" applyFont="1" applyFill="1" applyBorder="1" applyAlignment="1" applyProtection="1">
      <alignment horizontal="left" indent="3"/>
      <protection locked="0"/>
    </xf>
    <xf numFmtId="0" fontId="57" fillId="0" borderId="0" xfId="0" applyFont="1" applyFill="1" applyAlignment="1" applyProtection="1">
      <alignment horizontal="left"/>
      <protection locked="0"/>
    </xf>
    <xf numFmtId="0" fontId="61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165" fontId="58" fillId="34" borderId="10" xfId="0" applyNumberFormat="1" applyFont="1" applyFill="1" applyBorder="1" applyAlignment="1" applyProtection="1">
      <alignment horizontal="center" vertical="top" wrapText="1"/>
      <protection/>
    </xf>
    <xf numFmtId="0" fontId="59" fillId="34" borderId="11" xfId="0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65" fontId="58" fillId="33" borderId="10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/>
      <protection locked="0"/>
    </xf>
    <xf numFmtId="165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top"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5" fillId="0" borderId="0" xfId="0" applyFont="1" applyAlignment="1" applyProtection="1">
      <alignment wrapText="1"/>
      <protection locked="0"/>
    </xf>
    <xf numFmtId="43" fontId="57" fillId="0" borderId="0" xfId="0" applyNumberFormat="1" applyFont="1" applyFill="1" applyAlignment="1" applyProtection="1">
      <alignment/>
      <protection locked="0"/>
    </xf>
    <xf numFmtId="43" fontId="57" fillId="33" borderId="0" xfId="0" applyNumberFormat="1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4" fillId="0" borderId="0" xfId="0" applyFont="1" applyAlignment="1" applyProtection="1">
      <alignment horizontal="center" vertical="top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4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2" fontId="64" fillId="0" borderId="10" xfId="0" applyNumberFormat="1" applyFont="1" applyFill="1" applyBorder="1" applyAlignment="1" applyProtection="1">
      <alignment horizontal="center" vertical="center"/>
      <protection locked="0"/>
    </xf>
    <xf numFmtId="2" fontId="64" fillId="35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2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4" fillId="0" borderId="0" xfId="0" applyFont="1" applyAlignment="1" applyProtection="1">
      <alignment vertical="center"/>
      <protection locked="0"/>
    </xf>
    <xf numFmtId="0" fontId="64" fillId="0" borderId="0" xfId="0" applyFont="1" applyAlignment="1" applyProtection="1">
      <alignment vertical="center" wrapText="1"/>
      <protection locked="0"/>
    </xf>
    <xf numFmtId="0" fontId="64" fillId="0" borderId="0" xfId="0" applyFont="1" applyAlignment="1" applyProtection="1">
      <alignment vertical="top"/>
      <protection locked="0"/>
    </xf>
    <xf numFmtId="43" fontId="57" fillId="0" borderId="0" xfId="0" applyNumberFormat="1" applyFont="1" applyAlignment="1" applyProtection="1">
      <alignment/>
      <protection locked="0"/>
    </xf>
    <xf numFmtId="43" fontId="64" fillId="0" borderId="10" xfId="0" applyNumberFormat="1" applyFont="1" applyFill="1" applyBorder="1" applyAlignment="1" applyProtection="1">
      <alignment horizontal="center" vertical="center"/>
      <protection/>
    </xf>
    <xf numFmtId="43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43" fontId="59" fillId="0" borderId="0" xfId="0" applyNumberFormat="1" applyFont="1" applyFill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left"/>
      <protection/>
    </xf>
    <xf numFmtId="0" fontId="57" fillId="0" borderId="10" xfId="0" applyFont="1" applyFill="1" applyBorder="1" applyAlignment="1" applyProtection="1">
      <alignment/>
      <protection locked="0"/>
    </xf>
    <xf numFmtId="2" fontId="64" fillId="0" borderId="10" xfId="0" applyNumberFormat="1" applyFont="1" applyFill="1" applyBorder="1" applyAlignment="1" applyProtection="1">
      <alignment horizontal="center" vertical="center"/>
      <protection/>
    </xf>
    <xf numFmtId="2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58" fillId="36" borderId="10" xfId="0" applyNumberFormat="1" applyFont="1" applyFill="1" applyBorder="1" applyAlignment="1" applyProtection="1">
      <alignment horizontal="center" vertical="top" wrapText="1"/>
      <protection locked="0"/>
    </xf>
    <xf numFmtId="2" fontId="6" fillId="35" borderId="11" xfId="0" applyNumberFormat="1" applyFont="1" applyFill="1" applyBorder="1" applyAlignment="1" applyProtection="1">
      <alignment horizontal="center" vertical="center" wrapText="1"/>
      <protection/>
    </xf>
    <xf numFmtId="165" fontId="58" fillId="36" borderId="10" xfId="0" applyNumberFormat="1" applyFont="1" applyFill="1" applyBorder="1" applyAlignment="1" applyProtection="1">
      <alignment horizontal="center" vertical="top" wrapText="1"/>
      <protection/>
    </xf>
    <xf numFmtId="2" fontId="64" fillId="0" borderId="10" xfId="0" applyNumberFormat="1" applyFont="1" applyFill="1" applyBorder="1" applyAlignment="1" applyProtection="1">
      <alignment horizontal="right" vertical="top"/>
      <protection locked="0"/>
    </xf>
    <xf numFmtId="2" fontId="64" fillId="35" borderId="10" xfId="0" applyNumberFormat="1" applyFont="1" applyFill="1" applyBorder="1" applyAlignment="1" applyProtection="1">
      <alignment horizontal="right" vertical="top"/>
      <protection locked="0"/>
    </xf>
    <xf numFmtId="2" fontId="64" fillId="0" borderId="10" xfId="0" applyNumberFormat="1" applyFont="1" applyFill="1" applyBorder="1" applyAlignment="1" applyProtection="1">
      <alignment horizontal="right" vertical="top" indent="3"/>
      <protection locked="0"/>
    </xf>
    <xf numFmtId="165" fontId="58" fillId="0" borderId="10" xfId="0" applyNumberFormat="1" applyFont="1" applyFill="1" applyBorder="1" applyAlignment="1" applyProtection="1">
      <alignment horizontal="center" vertical="top" wrapText="1"/>
      <protection/>
    </xf>
    <xf numFmtId="2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3" xfId="0" applyNumberFormat="1" applyFont="1" applyFill="1" applyBorder="1" applyAlignment="1" applyProtection="1">
      <alignment horizontal="center" wrapText="1"/>
      <protection locked="0"/>
    </xf>
    <xf numFmtId="0" fontId="57" fillId="0" borderId="10" xfId="0" applyNumberFormat="1" applyFont="1" applyFill="1" applyBorder="1" applyAlignment="1" applyProtection="1">
      <alignment horizontal="center" wrapText="1"/>
      <protection locked="0"/>
    </xf>
    <xf numFmtId="184" fontId="57" fillId="0" borderId="10" xfId="0" applyNumberFormat="1" applyFont="1" applyFill="1" applyBorder="1" applyAlignment="1" applyProtection="1">
      <alignment horizontal="center" vertical="center"/>
      <protection locked="0"/>
    </xf>
    <xf numFmtId="0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64" fillId="0" borderId="10" xfId="0" applyNumberFormat="1" applyFont="1" applyFill="1" applyBorder="1" applyAlignment="1" applyProtection="1">
      <alignment horizontal="center" vertical="center"/>
      <protection/>
    </xf>
    <xf numFmtId="165" fontId="64" fillId="35" borderId="10" xfId="0" applyNumberFormat="1" applyFont="1" applyFill="1" applyBorder="1" applyAlignment="1" applyProtection="1">
      <alignment horizontal="center" vertical="center"/>
      <protection locked="0"/>
    </xf>
    <xf numFmtId="165" fontId="58" fillId="34" borderId="10" xfId="0" applyNumberFormat="1" applyFont="1" applyFill="1" applyBorder="1" applyAlignment="1" applyProtection="1">
      <alignment horizontal="center" vertical="center" wrapText="1"/>
      <protection/>
    </xf>
    <xf numFmtId="0" fontId="58" fillId="34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 applyProtection="1">
      <alignment horizontal="right" vertical="top" wrapText="1"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wrapText="1"/>
      <protection locked="0"/>
    </xf>
    <xf numFmtId="0" fontId="62" fillId="0" borderId="0" xfId="0" applyFont="1" applyFill="1" applyAlignment="1" applyProtection="1">
      <alignment horizontal="center"/>
      <protection locked="0"/>
    </xf>
    <xf numFmtId="165" fontId="58" fillId="34" borderId="14" xfId="0" applyNumberFormat="1" applyFont="1" applyFill="1" applyBorder="1" applyAlignment="1" applyProtection="1">
      <alignment horizontal="center" vertical="center" wrapText="1"/>
      <protection/>
    </xf>
    <xf numFmtId="0" fontId="57" fillId="34" borderId="15" xfId="0" applyFont="1" applyFill="1" applyBorder="1" applyAlignment="1">
      <alignment horizontal="center" wrapText="1"/>
    </xf>
    <xf numFmtId="0" fontId="64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top" wrapText="1"/>
      <protection locked="0"/>
    </xf>
    <xf numFmtId="0" fontId="62" fillId="0" borderId="0" xfId="0" applyFont="1" applyAlignment="1" applyProtection="1">
      <alignment horizontal="center" wrapText="1"/>
      <protection locked="0"/>
    </xf>
    <xf numFmtId="0" fontId="62" fillId="0" borderId="0" xfId="0" applyFont="1" applyAlignment="1" applyProtection="1">
      <alignment horizontal="center"/>
      <protection locked="0"/>
    </xf>
    <xf numFmtId="0" fontId="58" fillId="33" borderId="11" xfId="0" applyFont="1" applyFill="1" applyBorder="1" applyAlignment="1" applyProtection="1">
      <alignment horizontal="center" vertical="center" wrapText="1"/>
      <protection/>
    </xf>
    <xf numFmtId="165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62" fillId="0" borderId="16" xfId="0" applyFont="1" applyFill="1" applyBorder="1" applyAlignment="1" applyProtection="1">
      <alignment horizontal="left" vertical="top" wrapText="1"/>
      <protection locked="0"/>
    </xf>
    <xf numFmtId="0" fontId="62" fillId="0" borderId="17" xfId="0" applyFont="1" applyFill="1" applyBorder="1" applyAlignment="1" applyProtection="1">
      <alignment horizontal="left" vertical="top" wrapText="1"/>
      <protection locked="0"/>
    </xf>
    <xf numFmtId="0" fontId="62" fillId="0" borderId="18" xfId="0" applyFont="1" applyFill="1" applyBorder="1" applyAlignment="1" applyProtection="1">
      <alignment horizontal="center"/>
      <protection locked="0"/>
    </xf>
    <xf numFmtId="0" fontId="66" fillId="0" borderId="0" xfId="45" applyFont="1" applyFill="1" applyAlignment="1" applyProtection="1">
      <alignment horizontal="right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64" fillId="0" borderId="0" xfId="0" applyFont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/>
    </xf>
    <xf numFmtId="165" fontId="58" fillId="34" borderId="11" xfId="0" applyNumberFormat="1" applyFont="1" applyFill="1" applyBorder="1" applyAlignment="1" applyProtection="1">
      <alignment horizontal="center" vertical="center" wrapText="1"/>
      <protection/>
    </xf>
    <xf numFmtId="165" fontId="58" fillId="34" borderId="13" xfId="0" applyNumberFormat="1" applyFont="1" applyFill="1" applyBorder="1" applyAlignment="1" applyProtection="1">
      <alignment horizontal="center" vertical="center" wrapText="1"/>
      <protection/>
    </xf>
    <xf numFmtId="165" fontId="58" fillId="34" borderId="19" xfId="0" applyNumberFormat="1" applyFont="1" applyFill="1" applyBorder="1" applyAlignment="1" applyProtection="1">
      <alignment horizontal="center" vertical="center" wrapText="1"/>
      <protection/>
    </xf>
    <xf numFmtId="165" fontId="58" fillId="34" borderId="11" xfId="0" applyNumberFormat="1" applyFont="1" applyFill="1" applyBorder="1" applyAlignment="1" applyProtection="1">
      <alignment horizontal="left" vertical="center" wrapText="1"/>
      <protection/>
    </xf>
    <xf numFmtId="165" fontId="58" fillId="34" borderId="13" xfId="0" applyNumberFormat="1" applyFont="1" applyFill="1" applyBorder="1" applyAlignment="1" applyProtection="1">
      <alignment horizontal="left" vertical="center" wrapText="1"/>
      <protection/>
    </xf>
    <xf numFmtId="0" fontId="62" fillId="0" borderId="17" xfId="0" applyFont="1" applyFill="1" applyBorder="1" applyAlignment="1" applyProtection="1">
      <alignment horizontal="center"/>
      <protection locked="0"/>
    </xf>
    <xf numFmtId="165" fontId="58" fillId="33" borderId="11" xfId="0" applyNumberFormat="1" applyFont="1" applyFill="1" applyBorder="1" applyAlignment="1" applyProtection="1">
      <alignment horizontal="center" vertical="center" wrapText="1"/>
      <protection/>
    </xf>
    <xf numFmtId="165" fontId="58" fillId="33" borderId="19" xfId="0" applyNumberFormat="1" applyFont="1" applyFill="1" applyBorder="1" applyAlignment="1" applyProtection="1">
      <alignment horizontal="center" vertical="center" wrapText="1"/>
      <protection/>
    </xf>
    <xf numFmtId="165" fontId="58" fillId="33" borderId="13" xfId="0" applyNumberFormat="1" applyFont="1" applyFill="1" applyBorder="1" applyAlignment="1" applyProtection="1">
      <alignment horizontal="center" vertical="center" wrapText="1"/>
      <protection/>
    </xf>
    <xf numFmtId="165" fontId="58" fillId="33" borderId="11" xfId="0" applyNumberFormat="1" applyFont="1" applyFill="1" applyBorder="1" applyAlignment="1" applyProtection="1">
      <alignment horizontal="left" vertical="center" wrapText="1"/>
      <protection/>
    </xf>
    <xf numFmtId="165" fontId="58" fillId="33" borderId="13" xfId="0" applyNumberFormat="1" applyFont="1" applyFill="1" applyBorder="1" applyAlignment="1" applyProtection="1">
      <alignment horizontal="left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Тысячи [0]_молодежная практика" xfId="67"/>
    <cellStyle name="Тысячи_Код меню" xfId="68"/>
    <cellStyle name="Comma" xfId="69"/>
    <cellStyle name="Comma [0]" xfId="70"/>
    <cellStyle name="Финансовый 2" xfId="71"/>
    <cellStyle name="Финансовый 2 2" xfId="72"/>
    <cellStyle name="Финансовый 3" xfId="73"/>
    <cellStyle name="Финансовый 3 2" xfId="74"/>
    <cellStyle name="Финансовый 3 3" xfId="75"/>
    <cellStyle name="Финансовый 3 4" xfId="76"/>
    <cellStyle name="Финансовый 3 5" xfId="77"/>
    <cellStyle name="Финансовый 3 6" xfId="78"/>
    <cellStyle name="Финансовый 4" xfId="79"/>
    <cellStyle name="Финансовый 5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bin@uecp.krasnodar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30E7"/>
    <pageSetUpPr fitToPage="1"/>
  </sheetPr>
  <dimension ref="A1:N68"/>
  <sheetViews>
    <sheetView showZeros="0" tabSelected="1" view="pageBreakPreview" zoomScale="80" zoomScaleNormal="70" zoomScaleSheetLayoutView="80" zoomScalePageLayoutView="0" workbookViewId="0" topLeftCell="B24">
      <selection activeCell="L28" sqref="L28"/>
    </sheetView>
  </sheetViews>
  <sheetFormatPr defaultColWidth="10.8515625" defaultRowHeight="19.5" customHeight="1"/>
  <cols>
    <col min="1" max="1" width="35.00390625" style="11" customWidth="1"/>
    <col min="2" max="2" width="16.28125" style="1" customWidth="1"/>
    <col min="3" max="3" width="15.140625" style="1" customWidth="1"/>
    <col min="4" max="5" width="16.28125" style="1" customWidth="1"/>
    <col min="6" max="6" width="14.28125" style="1" customWidth="1"/>
    <col min="7" max="8" width="16.28125" style="1" customWidth="1"/>
    <col min="9" max="9" width="14.28125" style="1" customWidth="1"/>
    <col min="10" max="10" width="16.28125" style="1" customWidth="1"/>
    <col min="11" max="11" width="42.28125" style="1" customWidth="1"/>
    <col min="12" max="12" width="65.421875" style="1" customWidth="1"/>
    <col min="13" max="16384" width="10.8515625" style="1" customWidth="1"/>
  </cols>
  <sheetData>
    <row r="1" spans="1:14" s="32" customFormat="1" ht="34.5" customHeight="1">
      <c r="A1" s="38"/>
      <c r="E1" s="37"/>
      <c r="F1" s="37"/>
      <c r="G1" s="37"/>
      <c r="H1" s="93"/>
      <c r="I1" s="93"/>
      <c r="J1" s="93"/>
      <c r="L1" s="95" t="s">
        <v>424</v>
      </c>
      <c r="M1" s="95"/>
      <c r="N1" s="95"/>
    </row>
    <row r="2" spans="1:12" s="32" customFormat="1" ht="15">
      <c r="A2" s="34"/>
      <c r="E2" s="94"/>
      <c r="F2" s="94"/>
      <c r="G2" s="94"/>
      <c r="H2" s="94"/>
      <c r="I2" s="94"/>
      <c r="J2" s="94"/>
      <c r="L2" s="32" t="s">
        <v>421</v>
      </c>
    </row>
    <row r="3" spans="1:12" s="32" customFormat="1" ht="15">
      <c r="A3" s="45"/>
      <c r="B3" s="45"/>
      <c r="E3" s="37"/>
      <c r="F3" s="37"/>
      <c r="G3" s="37"/>
      <c r="H3" s="37"/>
      <c r="I3" s="37"/>
      <c r="J3" s="37"/>
      <c r="K3" s="94" t="s">
        <v>427</v>
      </c>
      <c r="L3" s="94"/>
    </row>
    <row r="4" spans="1:12" s="32" customFormat="1" ht="15">
      <c r="A4" s="45"/>
      <c r="B4" s="45"/>
      <c r="E4" s="37"/>
      <c r="F4" s="37"/>
      <c r="G4" s="37"/>
      <c r="H4" s="37"/>
      <c r="I4" s="37"/>
      <c r="J4" s="37"/>
      <c r="K4" s="37"/>
      <c r="L4" s="37" t="s">
        <v>430</v>
      </c>
    </row>
    <row r="5" spans="1:12" ht="18">
      <c r="A5" s="106" t="s">
        <v>398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38.25" customHeight="1">
      <c r="A6" s="105" t="s">
        <v>426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8.75" customHeight="1">
      <c r="A7" s="99" t="s">
        <v>436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5">
      <c r="A8" s="96" t="s">
        <v>425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8.75" customHeight="1">
      <c r="A9" s="99" t="s">
        <v>444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15">
      <c r="A10" s="96" t="s">
        <v>428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39" customHeight="1">
      <c r="A11" s="99" t="s">
        <v>437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5">
      <c r="A12" s="104" t="s">
        <v>429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</row>
    <row r="13" spans="1:12" ht="18.75" customHeight="1">
      <c r="A13" s="96" t="s">
        <v>454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s="3" customFormat="1" ht="15">
      <c r="A14" s="103" t="s">
        <v>399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s="3" customFormat="1" ht="15">
      <c r="A15" s="36"/>
      <c r="B15" s="36"/>
      <c r="C15" s="54"/>
      <c r="D15" s="54"/>
      <c r="E15" s="54"/>
      <c r="F15" s="54"/>
      <c r="G15" s="55"/>
      <c r="H15" s="54"/>
      <c r="I15" s="54"/>
      <c r="J15" s="55"/>
      <c r="L15" s="3" t="s">
        <v>445</v>
      </c>
    </row>
    <row r="16" spans="1:12" s="3" customFormat="1" ht="38.25" customHeight="1">
      <c r="A16" s="98" t="s">
        <v>400</v>
      </c>
      <c r="B16" s="91" t="s">
        <v>401</v>
      </c>
      <c r="C16" s="91"/>
      <c r="D16" s="91"/>
      <c r="E16" s="91" t="s">
        <v>402</v>
      </c>
      <c r="F16" s="91"/>
      <c r="G16" s="91"/>
      <c r="H16" s="91" t="s">
        <v>422</v>
      </c>
      <c r="I16" s="91"/>
      <c r="J16" s="91"/>
      <c r="K16" s="101" t="s">
        <v>423</v>
      </c>
      <c r="L16" s="92" t="s">
        <v>406</v>
      </c>
    </row>
    <row r="17" spans="1:12" s="3" customFormat="1" ht="26.25">
      <c r="A17" s="98"/>
      <c r="B17" s="18" t="s">
        <v>403</v>
      </c>
      <c r="C17" s="18" t="s">
        <v>404</v>
      </c>
      <c r="D17" s="18" t="s">
        <v>405</v>
      </c>
      <c r="E17" s="18" t="s">
        <v>403</v>
      </c>
      <c r="F17" s="18" t="s">
        <v>404</v>
      </c>
      <c r="G17" s="18" t="s">
        <v>405</v>
      </c>
      <c r="H17" s="18" t="s">
        <v>403</v>
      </c>
      <c r="I17" s="18" t="s">
        <v>404</v>
      </c>
      <c r="J17" s="18" t="s">
        <v>405</v>
      </c>
      <c r="K17" s="102"/>
      <c r="L17" s="92"/>
    </row>
    <row r="18" spans="1:12" s="3" customFormat="1" ht="13.5">
      <c r="A18" s="19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20">
        <v>10</v>
      </c>
      <c r="K18" s="20">
        <v>11</v>
      </c>
      <c r="L18" s="21">
        <v>12</v>
      </c>
    </row>
    <row r="19" spans="1:12" s="7" customFormat="1" ht="15.75" customHeight="1">
      <c r="A19" s="16" t="s">
        <v>43</v>
      </c>
      <c r="B19" s="70">
        <f aca="true" t="shared" si="0" ref="B19:J19">SUM(B20:B63)</f>
        <v>0</v>
      </c>
      <c r="C19" s="70">
        <f t="shared" si="0"/>
        <v>13217.299999999997</v>
      </c>
      <c r="D19" s="70">
        <f t="shared" si="0"/>
        <v>0</v>
      </c>
      <c r="E19" s="70">
        <f t="shared" si="0"/>
        <v>0</v>
      </c>
      <c r="F19" s="89">
        <f t="shared" si="0"/>
        <v>10917.929999999998</v>
      </c>
      <c r="G19" s="70">
        <f t="shared" si="0"/>
        <v>0</v>
      </c>
      <c r="H19" s="70">
        <f t="shared" si="0"/>
        <v>0</v>
      </c>
      <c r="I19" s="89">
        <f t="shared" si="0"/>
        <v>10917.929999999998</v>
      </c>
      <c r="J19" s="70">
        <f t="shared" si="0"/>
        <v>0</v>
      </c>
      <c r="K19" s="71"/>
      <c r="L19" s="71"/>
    </row>
    <row r="20" spans="1:12" ht="113.25" customHeight="1">
      <c r="A20" s="17" t="s">
        <v>0</v>
      </c>
      <c r="B20" s="79">
        <f>'Лист для ввода данных форма 1'!B5</f>
        <v>0</v>
      </c>
      <c r="C20" s="70">
        <f>'Лист для ввода данных форма 1'!C5</f>
        <v>761.6</v>
      </c>
      <c r="D20" s="70">
        <f>'Лист для ввода данных форма 1'!D5</f>
        <v>0</v>
      </c>
      <c r="E20" s="70">
        <f>'Лист для ввода данных форма 1'!E5</f>
        <v>0</v>
      </c>
      <c r="F20" s="70">
        <v>761.6</v>
      </c>
      <c r="G20" s="70"/>
      <c r="H20" s="70">
        <f>'Лист для ввода данных форма 1'!H5</f>
        <v>0</v>
      </c>
      <c r="I20" s="70">
        <v>761.6</v>
      </c>
      <c r="J20" s="70">
        <f>'Лист для ввода данных форма 1'!J5</f>
        <v>0</v>
      </c>
      <c r="K20" s="82">
        <f>'Лист для ввода данных форма 1'!K5</f>
        <v>0</v>
      </c>
      <c r="L20" s="82">
        <f>'Лист для ввода данных форма 1'!L5</f>
        <v>0</v>
      </c>
    </row>
    <row r="21" spans="1:12" ht="108.75" customHeight="1">
      <c r="A21" s="17" t="s">
        <v>1</v>
      </c>
      <c r="B21" s="79">
        <f>'Лист для ввода данных форма 1'!B6</f>
        <v>0</v>
      </c>
      <c r="C21" s="70">
        <f>'Лист для ввода данных форма 1'!C6</f>
        <v>770.7</v>
      </c>
      <c r="D21" s="70">
        <f>'Лист для ввода данных форма 1'!D6</f>
        <v>0</v>
      </c>
      <c r="E21" s="70">
        <f>'Лист для ввода данных форма 1'!E6</f>
        <v>0</v>
      </c>
      <c r="F21" s="70">
        <v>631.07</v>
      </c>
      <c r="G21" s="70">
        <f>'Лист для ввода данных форма 1'!G6</f>
        <v>0</v>
      </c>
      <c r="H21" s="70">
        <f>'Лист для ввода данных форма 1'!H6</f>
        <v>0</v>
      </c>
      <c r="I21" s="70">
        <v>631.07</v>
      </c>
      <c r="J21" s="70">
        <f>'Лист для ввода данных форма 1'!J6</f>
        <v>0</v>
      </c>
      <c r="K21" s="82" t="str">
        <f>'Лист для ввода данных форма 1'!K6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21" s="82">
        <f>'Лист для ввода данных форма 1'!L6</f>
        <v>0</v>
      </c>
    </row>
    <row r="22" spans="1:12" ht="107.25" customHeight="1">
      <c r="A22" s="17" t="s">
        <v>2</v>
      </c>
      <c r="B22" s="79">
        <f>'Лист для ввода данных форма 1'!B7</f>
        <v>0</v>
      </c>
      <c r="C22" s="70">
        <f>'Лист для ввода данных форма 1'!C7</f>
        <v>406</v>
      </c>
      <c r="D22" s="70">
        <f>'Лист для ввода данных форма 1'!D7</f>
        <v>0</v>
      </c>
      <c r="E22" s="70">
        <f>'Лист для ввода данных форма 1'!E7</f>
        <v>0</v>
      </c>
      <c r="F22" s="70">
        <v>406</v>
      </c>
      <c r="G22" s="70">
        <f>'Лист для ввода данных форма 1'!G7</f>
        <v>0</v>
      </c>
      <c r="H22" s="70">
        <f>'Лист для ввода данных форма 1'!H7</f>
        <v>0</v>
      </c>
      <c r="I22" s="70">
        <v>406</v>
      </c>
      <c r="J22" s="70">
        <f>'Лист для ввода данных форма 1'!J7</f>
        <v>0</v>
      </c>
      <c r="K22" s="82">
        <f>'Лист для ввода данных форма 1'!K7</f>
        <v>0</v>
      </c>
      <c r="L22" s="82">
        <f>'Лист для ввода данных форма 1'!L7</f>
        <v>0</v>
      </c>
    </row>
    <row r="23" spans="1:12" ht="111.75" customHeight="1">
      <c r="A23" s="17" t="s">
        <v>3</v>
      </c>
      <c r="B23" s="79">
        <f>'Лист для ввода данных форма 1'!B8</f>
        <v>0</v>
      </c>
      <c r="C23" s="70">
        <f>'Лист для ввода данных форма 1'!C8</f>
        <v>67.4</v>
      </c>
      <c r="D23" s="70">
        <f>'Лист для ввода данных форма 1'!D8</f>
        <v>0</v>
      </c>
      <c r="E23" s="70">
        <f>'Лист для ввода данных форма 1'!E8</f>
        <v>0</v>
      </c>
      <c r="F23" s="70">
        <f>'Лист для ввода данных форма 1'!F8</f>
        <v>67.4</v>
      </c>
      <c r="G23" s="70">
        <f>'Лист для ввода данных форма 1'!G8</f>
        <v>0</v>
      </c>
      <c r="H23" s="70">
        <f>'Лист для ввода данных форма 1'!H8</f>
        <v>0</v>
      </c>
      <c r="I23" s="70">
        <f>'Лист для ввода данных форма 1'!I8</f>
        <v>67.4</v>
      </c>
      <c r="J23" s="70">
        <f>'Лист для ввода данных форма 1'!J8</f>
        <v>0</v>
      </c>
      <c r="K23" s="82">
        <f>'Лист для ввода данных форма 1'!K8</f>
        <v>0</v>
      </c>
      <c r="L23" s="81">
        <f>'Лист для ввода данных форма 1'!L8</f>
        <v>0</v>
      </c>
    </row>
    <row r="24" spans="1:12" ht="113.25" customHeight="1">
      <c r="A24" s="17" t="s">
        <v>4</v>
      </c>
      <c r="B24" s="79">
        <f>'Лист для ввода данных форма 1'!B9</f>
        <v>0</v>
      </c>
      <c r="C24" s="70">
        <f>'Лист для ввода данных форма 1'!C9</f>
        <v>2588.5</v>
      </c>
      <c r="D24" s="70">
        <f>'Лист для ввода данных форма 1'!D9</f>
        <v>0</v>
      </c>
      <c r="E24" s="70">
        <f>'Лист для ввода данных форма 1'!E9</f>
        <v>0</v>
      </c>
      <c r="F24" s="70">
        <v>2588.5</v>
      </c>
      <c r="G24" s="70">
        <f>'Лист для ввода данных форма 1'!G9</f>
        <v>0</v>
      </c>
      <c r="H24" s="70">
        <f>'Лист для ввода данных форма 1'!H9</f>
        <v>0</v>
      </c>
      <c r="I24" s="70">
        <v>2588.5</v>
      </c>
      <c r="J24" s="70">
        <f>'Лист для ввода данных форма 1'!J9</f>
        <v>0</v>
      </c>
      <c r="K24" s="82">
        <f>'Лист для ввода данных форма 1'!K9</f>
        <v>0</v>
      </c>
      <c r="L24" s="82">
        <f>'Лист для ввода данных форма 1'!L9</f>
        <v>0</v>
      </c>
    </row>
    <row r="25" spans="1:12" ht="117.75" customHeight="1">
      <c r="A25" s="17" t="s">
        <v>5</v>
      </c>
      <c r="B25" s="79">
        <f>'Лист для ввода данных форма 1'!B10</f>
        <v>0</v>
      </c>
      <c r="C25" s="70">
        <f>'Лист для ввода данных форма 1'!C10</f>
        <v>859.9</v>
      </c>
      <c r="D25" s="70">
        <f>'Лист для ввода данных форма 1'!D10</f>
        <v>0</v>
      </c>
      <c r="E25" s="70">
        <f>'Лист для ввода данных форма 1'!E10</f>
        <v>0</v>
      </c>
      <c r="F25" s="70">
        <v>859.9</v>
      </c>
      <c r="G25" s="70">
        <f>'Лист для ввода данных форма 1'!G10</f>
        <v>0</v>
      </c>
      <c r="H25" s="70">
        <f>'Лист для ввода данных форма 1'!H10</f>
        <v>0</v>
      </c>
      <c r="I25" s="70">
        <v>859.9</v>
      </c>
      <c r="J25" s="70">
        <f>'Лист для ввода данных форма 1'!J10</f>
        <v>0</v>
      </c>
      <c r="K25" s="82">
        <f>'Лист для ввода данных форма 1'!K10</f>
        <v>0</v>
      </c>
      <c r="L25" s="82">
        <f>'Лист для ввода данных форма 1'!L10</f>
        <v>0</v>
      </c>
    </row>
    <row r="26" spans="1:12" ht="19.5" customHeight="1">
      <c r="A26" s="17" t="s">
        <v>6</v>
      </c>
      <c r="B26" s="79">
        <f>'Лист для ввода данных форма 1'!B11</f>
        <v>0</v>
      </c>
      <c r="C26" s="70">
        <f>'Лист для ввода данных форма 1'!C11</f>
        <v>0</v>
      </c>
      <c r="D26" s="70">
        <f>'Лист для ввода данных форма 1'!D11</f>
        <v>0</v>
      </c>
      <c r="E26" s="70">
        <f>'Лист для ввода данных форма 1'!E11</f>
        <v>0</v>
      </c>
      <c r="F26" s="70">
        <f>'Лист для ввода данных форма 1'!F11</f>
        <v>0</v>
      </c>
      <c r="G26" s="70">
        <f>'Лист для ввода данных форма 1'!G11</f>
        <v>0</v>
      </c>
      <c r="H26" s="70">
        <f>'Лист для ввода данных форма 1'!H11</f>
        <v>0</v>
      </c>
      <c r="I26" s="70">
        <f>'Лист для ввода данных форма 1'!I11</f>
        <v>0</v>
      </c>
      <c r="J26" s="70">
        <f>'Лист для ввода данных форма 1'!J11</f>
        <v>0</v>
      </c>
      <c r="K26" s="81" t="str">
        <f>'Лист для ввода данных форма 1'!K11</f>
        <v>Субвенция не предусмотрена</v>
      </c>
      <c r="L26" s="81" t="str">
        <f>'Лист для ввода данных форма 1'!L11</f>
        <v>Субвенция не предусмотрена</v>
      </c>
    </row>
    <row r="27" spans="1:12" s="8" customFormat="1" ht="114.75" customHeight="1">
      <c r="A27" s="17" t="s">
        <v>7</v>
      </c>
      <c r="B27" s="79">
        <f>'Лист для ввода данных форма 1'!B12</f>
        <v>0</v>
      </c>
      <c r="C27" s="70">
        <f>'Лист для ввода данных форма 1'!C12</f>
        <v>27.3</v>
      </c>
      <c r="D27" s="70">
        <f>'Лист для ввода данных форма 1'!D12</f>
        <v>0</v>
      </c>
      <c r="E27" s="70">
        <f>'Лист для ввода данных форма 1'!E12</f>
        <v>0</v>
      </c>
      <c r="F27" s="70">
        <f>'Лист для ввода данных форма 1'!F12</f>
        <v>27.1</v>
      </c>
      <c r="G27" s="70">
        <f>'Лист для ввода данных форма 1'!G12</f>
        <v>0</v>
      </c>
      <c r="H27" s="70">
        <f>'Лист для ввода данных форма 1'!H12</f>
        <v>0</v>
      </c>
      <c r="I27" s="70">
        <f>'Лист для ввода данных форма 1'!I12</f>
        <v>27.1</v>
      </c>
      <c r="J27" s="70">
        <f>'Лист для ввода данных форма 1'!J12</f>
        <v>0</v>
      </c>
      <c r="K27" s="82" t="str">
        <f>'Лист для ввода данных форма 1'!K12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27" s="82">
        <f>'Лист для ввода данных форма 1'!L12</f>
        <v>0</v>
      </c>
    </row>
    <row r="28" spans="1:12" ht="102.75" customHeight="1">
      <c r="A28" s="17" t="s">
        <v>8</v>
      </c>
      <c r="B28" s="79">
        <f>'Лист для ввода данных форма 1'!B21</f>
        <v>0</v>
      </c>
      <c r="C28" s="70">
        <f>'Лист для ввода данных форма 1'!C21</f>
        <v>66.7</v>
      </c>
      <c r="D28" s="70">
        <f>'Лист для ввода данных форма 1'!D21</f>
        <v>0</v>
      </c>
      <c r="E28" s="70">
        <f>'Лист для ввода данных форма 1'!E21</f>
        <v>0</v>
      </c>
      <c r="F28" s="70">
        <f>'Лист для ввода данных форма 1'!F21</f>
        <v>0</v>
      </c>
      <c r="G28" s="70">
        <f>'Лист для ввода данных форма 1'!G21</f>
        <v>0</v>
      </c>
      <c r="H28" s="70">
        <f>'Лист для ввода данных форма 1'!H21</f>
        <v>0</v>
      </c>
      <c r="I28" s="70">
        <f>'Лист для ввода данных форма 1'!I21</f>
        <v>0</v>
      </c>
      <c r="J28" s="70">
        <f>'Лист для ввода данных форма 1'!J21</f>
        <v>0</v>
      </c>
      <c r="K28" s="82" t="str">
        <f>'Лист для ввода данных форма 1'!K21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28" s="82" t="str">
        <f>'Лист для ввода данных форма 1'!L21</f>
        <v>За  2016 года   три раза проведены процедуры запроса котировок для определения поставщика услуг, запросы котировок признаны несостоявшимися по причине отсутствия заявок на участие.</v>
      </c>
    </row>
    <row r="29" spans="1:12" ht="106.5" customHeight="1">
      <c r="A29" s="17" t="s">
        <v>9</v>
      </c>
      <c r="B29" s="79">
        <f>'Лист для ввода данных форма 1'!B34</f>
        <v>0</v>
      </c>
      <c r="C29" s="70">
        <f>'Лист для ввода данных форма 1'!C34</f>
        <v>92.7</v>
      </c>
      <c r="D29" s="70">
        <f>'Лист для ввода данных форма 1'!D34</f>
        <v>0</v>
      </c>
      <c r="E29" s="70">
        <f>'Лист для ввода данных форма 1'!E34</f>
        <v>0</v>
      </c>
      <c r="F29" s="70">
        <f>'Лист для ввода данных форма 1'!F34</f>
        <v>0</v>
      </c>
      <c r="G29" s="70">
        <f>'Лист для ввода данных форма 1'!G34</f>
        <v>0</v>
      </c>
      <c r="H29" s="70">
        <f>'Лист для ввода данных форма 1'!H34</f>
        <v>0</v>
      </c>
      <c r="I29" s="70">
        <f>'Лист для ввода данных форма 1'!I34</f>
        <v>0</v>
      </c>
      <c r="J29" s="70">
        <f>'Лист для ввода данных форма 1'!J34</f>
        <v>0</v>
      </c>
      <c r="K29" s="82" t="str">
        <f>'Лист для ввода данных форма 1'!K34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29" s="82" t="str">
        <f>'Лист для ввода данных форма 1'!L34</f>
        <v>Подготовлена и размещена аукционная документация для проведения электронного аукциона извещение № 0818300023416000058 от 23.09.2016 года.№ 0818300023416000067 от 27.10.2016 г. Все аукционы признаны несостаявшимися ( не поступило не одной заявки).</v>
      </c>
    </row>
    <row r="30" spans="1:12" ht="111" customHeight="1">
      <c r="A30" s="17" t="s">
        <v>10</v>
      </c>
      <c r="B30" s="79">
        <f>'Лист для ввода данных форма 1'!B39</f>
        <v>0</v>
      </c>
      <c r="C30" s="70">
        <f>'Лист для ввода данных форма 1'!C39</f>
        <v>302.3</v>
      </c>
      <c r="D30" s="70">
        <f>'Лист для ввода данных форма 1'!D39</f>
        <v>0</v>
      </c>
      <c r="E30" s="70">
        <f>'Лист для ввода данных форма 1'!E39</f>
        <v>0</v>
      </c>
      <c r="F30" s="70">
        <v>302.3</v>
      </c>
      <c r="G30" s="70">
        <f>'Лист для ввода данных форма 1'!G39</f>
        <v>0</v>
      </c>
      <c r="H30" s="70">
        <f>'Лист для ввода данных форма 1'!H39</f>
        <v>0</v>
      </c>
      <c r="I30" s="70">
        <v>302.3</v>
      </c>
      <c r="J30" s="70">
        <f>'Лист для ввода данных форма 1'!J39</f>
        <v>0</v>
      </c>
      <c r="K30" s="82">
        <f>'Лист для ввода данных форма 1'!K39</f>
        <v>0</v>
      </c>
      <c r="L30" s="82">
        <f>'Лист для ввода данных форма 1'!L39</f>
        <v>0</v>
      </c>
    </row>
    <row r="31" spans="1:12" ht="105.75" customHeight="1">
      <c r="A31" s="17" t="s">
        <v>11</v>
      </c>
      <c r="B31" s="79">
        <f>'Лист для ввода данных форма 1'!B51</f>
        <v>0</v>
      </c>
      <c r="C31" s="70">
        <f>'Лист для ввода данных форма 1'!C51</f>
        <v>66</v>
      </c>
      <c r="D31" s="70">
        <f>'Лист для ввода данных форма 1'!D51</f>
        <v>0</v>
      </c>
      <c r="E31" s="70">
        <f>'Лист для ввода данных форма 1'!E51</f>
        <v>0</v>
      </c>
      <c r="F31" s="70">
        <f>'Лист для ввода данных форма 1'!F51</f>
        <v>0</v>
      </c>
      <c r="G31" s="70">
        <f>'Лист для ввода данных форма 1'!G51</f>
        <v>0</v>
      </c>
      <c r="H31" s="70">
        <f>'Лист для ввода данных форма 1'!H51</f>
        <v>0</v>
      </c>
      <c r="I31" s="70">
        <f>'Лист для ввода данных форма 1'!I51</f>
        <v>0</v>
      </c>
      <c r="J31" s="70">
        <f>'Лист для ввода данных форма 1'!J51</f>
        <v>0</v>
      </c>
      <c r="K31" s="82" t="str">
        <f>'Лист для ввода данных форма 1'!K51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31" s="82" t="str">
        <f>'Лист для ввода данных форма 1'!L51</f>
        <v>Проведен мониторинг предприятий, осуществляющих услуги по отлову  безнадзорных животных. Согласно протокола от 17 ноября 2016 года № 208-11/16 рассмотрения первых частей заявок на участие в электронном аукционе по окончании срока  подачи заявок на участие  не поступило ни одной завки от участников закупки.</v>
      </c>
    </row>
    <row r="32" spans="1:12" ht="96.75" customHeight="1">
      <c r="A32" s="17" t="s">
        <v>12</v>
      </c>
      <c r="B32" s="79">
        <f>'Лист для ввода данных форма 1'!B60</f>
        <v>0</v>
      </c>
      <c r="C32" s="70">
        <f>'Лист для ввода данных форма 1'!C60</f>
        <v>43.7</v>
      </c>
      <c r="D32" s="70">
        <f>'Лист для ввода данных форма 1'!D60</f>
        <v>0</v>
      </c>
      <c r="E32" s="70">
        <f>'Лист для ввода данных форма 1'!E60</f>
        <v>0</v>
      </c>
      <c r="F32" s="70">
        <f>'Лист для ввода данных форма 1'!F60</f>
        <v>0</v>
      </c>
      <c r="G32" s="70">
        <f>'Лист для ввода данных форма 1'!G60</f>
        <v>0</v>
      </c>
      <c r="H32" s="70">
        <f>'Лист для ввода данных форма 1'!H60</f>
        <v>0</v>
      </c>
      <c r="I32" s="70">
        <f>'Лист для ввода данных форма 1'!I60</f>
        <v>0</v>
      </c>
      <c r="J32" s="70">
        <f>'Лист для ввода данных форма 1'!J60</f>
        <v>0</v>
      </c>
      <c r="K32" s="82" t="str">
        <f>'Лист для ввода данных форма 1'!K60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32" s="82" t="str">
        <f>'Лист для ввода данных форма 1'!L60</f>
        <v> Извещение  о проведении запроса котировок  № 0318300163316000088 от 21.11.2016г размещен на  официальном сайте. Запрос котировок признан несостоявшимся  т.к. по окончании срока подачи запроса не подано ни одной заявки.</v>
      </c>
    </row>
    <row r="33" spans="1:12" ht="120.75" customHeight="1">
      <c r="A33" s="17" t="s">
        <v>13</v>
      </c>
      <c r="B33" s="79">
        <f>'Лист для ввода данных форма 1'!B71</f>
        <v>0</v>
      </c>
      <c r="C33" s="70">
        <f>'Лист для ввода данных форма 1'!C71</f>
        <v>407.4</v>
      </c>
      <c r="D33" s="70">
        <f>'Лист для ввода данных форма 1'!D71</f>
        <v>0</v>
      </c>
      <c r="E33" s="70">
        <f>'Лист для ввода данных форма 1'!E71</f>
        <v>0</v>
      </c>
      <c r="F33" s="70">
        <v>407.4</v>
      </c>
      <c r="G33" s="70">
        <f>'Лист для ввода данных форма 1'!G71</f>
        <v>0</v>
      </c>
      <c r="H33" s="70">
        <f>'Лист для ввода данных форма 1'!H71</f>
        <v>0</v>
      </c>
      <c r="I33" s="70">
        <v>407.4</v>
      </c>
      <c r="J33" s="70">
        <f>'Лист для ввода данных форма 1'!J71</f>
        <v>0</v>
      </c>
      <c r="K33" s="82">
        <f>'Лист для ввода данных форма 1'!K71</f>
        <v>0</v>
      </c>
      <c r="L33" s="82">
        <f>'Лист для ввода данных форма 1'!L71</f>
        <v>0</v>
      </c>
    </row>
    <row r="34" spans="1:12" ht="106.5" customHeight="1">
      <c r="A34" s="17" t="s">
        <v>14</v>
      </c>
      <c r="B34" s="79">
        <f>'Лист для ввода данных форма 1'!B87</f>
        <v>0</v>
      </c>
      <c r="C34" s="70">
        <f>'Лист для ввода данных форма 1'!C87</f>
        <v>131</v>
      </c>
      <c r="D34" s="70">
        <f>'Лист для ввода данных форма 1'!D87</f>
        <v>0</v>
      </c>
      <c r="E34" s="70">
        <f>'Лист для ввода данных форма 1'!E87</f>
        <v>0</v>
      </c>
      <c r="F34" s="70">
        <f>'Лист для ввода данных форма 1'!F87</f>
        <v>0</v>
      </c>
      <c r="G34" s="70">
        <f>'Лист для ввода данных форма 1'!G87</f>
        <v>0</v>
      </c>
      <c r="H34" s="70">
        <f>'Лист для ввода данных форма 1'!H87</f>
        <v>0</v>
      </c>
      <c r="I34" s="70">
        <f>'Лист для ввода данных форма 1'!I87</f>
        <v>0</v>
      </c>
      <c r="J34" s="70">
        <f>'Лист для ввода данных форма 1'!J87</f>
        <v>0</v>
      </c>
      <c r="K34" s="82" t="str">
        <f>'Лист для ввода данных форма 1'!K87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 .</v>
      </c>
      <c r="L34" s="82" t="str">
        <f>'Лист для ввода данных форма 1'!L87</f>
        <v>В 2016 г трижды  проводились запросы котировок. Запросы котировок признаны несостоявшимися по причине отсутствия заявок на участие.</v>
      </c>
    </row>
    <row r="35" spans="1:12" ht="102" customHeight="1">
      <c r="A35" s="17" t="s">
        <v>15</v>
      </c>
      <c r="B35" s="79">
        <f>'Лист для ввода данных форма 1'!B98</f>
        <v>0</v>
      </c>
      <c r="C35" s="70">
        <f>'Лист для ввода данных форма 1'!C98</f>
        <v>1062.2</v>
      </c>
      <c r="D35" s="70">
        <f>'Лист для ввода данных форма 1'!D98</f>
        <v>0</v>
      </c>
      <c r="E35" s="70">
        <f>'Лист для ввода данных форма 1'!E98</f>
        <v>0</v>
      </c>
      <c r="F35" s="70">
        <v>1046.6</v>
      </c>
      <c r="G35" s="70"/>
      <c r="H35" s="70">
        <f>'Лист для ввода данных форма 1'!H98</f>
        <v>0</v>
      </c>
      <c r="I35" s="70">
        <v>1046.6</v>
      </c>
      <c r="J35" s="70">
        <f>'Лист для ввода данных форма 1'!J98</f>
        <v>0</v>
      </c>
      <c r="K35" s="82" t="str">
        <f>'Лист для ввода данных форма 1'!K98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 .</v>
      </c>
      <c r="L35" s="82">
        <f>'Лист для ввода данных форма 1'!L98</f>
        <v>0</v>
      </c>
    </row>
    <row r="36" spans="1:12" ht="105" customHeight="1">
      <c r="A36" s="17" t="s">
        <v>16</v>
      </c>
      <c r="B36" s="79">
        <f>'Лист для ввода данных форма 1'!B110</f>
        <v>0</v>
      </c>
      <c r="C36" s="70">
        <f>'Лист для ввода данных форма 1'!C110</f>
        <v>470</v>
      </c>
      <c r="D36" s="70">
        <f>'Лист для ввода данных форма 1'!D110</f>
        <v>0</v>
      </c>
      <c r="E36" s="70">
        <f>'Лист для ввода данных форма 1'!E110</f>
        <v>0</v>
      </c>
      <c r="F36" s="70">
        <v>470</v>
      </c>
      <c r="G36" s="70">
        <f>'Лист для ввода данных форма 1'!G110</f>
        <v>0</v>
      </c>
      <c r="H36" s="70">
        <f>'Лист для ввода данных форма 1'!H110</f>
        <v>0</v>
      </c>
      <c r="I36" s="70">
        <v>470</v>
      </c>
      <c r="J36" s="70">
        <f>'Лист для ввода данных форма 1'!J110</f>
        <v>0</v>
      </c>
      <c r="K36" s="82">
        <f>'Лист для ввода данных форма 1'!K110</f>
        <v>0</v>
      </c>
      <c r="L36" s="82">
        <f>'Лист для ввода данных форма 1'!L110</f>
        <v>0</v>
      </c>
    </row>
    <row r="37" spans="1:12" ht="104.25" customHeight="1">
      <c r="A37" s="17" t="s">
        <v>17</v>
      </c>
      <c r="B37" s="79">
        <f>'Лист для ввода данных форма 1'!B120</f>
        <v>0</v>
      </c>
      <c r="C37" s="70">
        <f>'Лист для ввода данных форма 1'!C120</f>
        <v>27.5</v>
      </c>
      <c r="D37" s="70">
        <f>'Лист для ввода данных форма 1'!D120</f>
        <v>0</v>
      </c>
      <c r="E37" s="70">
        <f>'Лист для ввода данных форма 1'!E120</f>
        <v>0</v>
      </c>
      <c r="F37" s="70">
        <f>'Лист для ввода данных форма 1'!F120</f>
        <v>27.5</v>
      </c>
      <c r="G37" s="70">
        <f>'Лист для ввода данных форма 1'!G120</f>
        <v>0</v>
      </c>
      <c r="H37" s="70">
        <f>'Лист для ввода данных форма 1'!H120</f>
        <v>0</v>
      </c>
      <c r="I37" s="70">
        <f>'Лист для ввода данных форма 1'!I120</f>
        <v>27.5</v>
      </c>
      <c r="J37" s="70">
        <f>'Лист для ввода данных форма 1'!J120</f>
        <v>0</v>
      </c>
      <c r="K37" s="82">
        <f>'Лист для ввода данных форма 1'!K120</f>
        <v>0</v>
      </c>
      <c r="L37" s="82">
        <f>'Лист для ввода данных форма 1'!L120</f>
        <v>0</v>
      </c>
    </row>
    <row r="38" spans="1:12" ht="109.5" customHeight="1">
      <c r="A38" s="17" t="s">
        <v>44</v>
      </c>
      <c r="B38" s="79">
        <f>'Лист для ввода данных форма 1'!B129</f>
        <v>0</v>
      </c>
      <c r="C38" s="70">
        <f>'Лист для ввода данных форма 1'!C129</f>
        <v>132.6</v>
      </c>
      <c r="D38" s="70">
        <f>'Лист для ввода данных форма 1'!D129</f>
        <v>0</v>
      </c>
      <c r="E38" s="70">
        <f>'Лист для ввода данных форма 1'!E129</f>
        <v>0</v>
      </c>
      <c r="F38" s="70">
        <f>'Лист для ввода данных форма 1'!F129</f>
        <v>0</v>
      </c>
      <c r="G38" s="70">
        <f>'Лист для ввода данных форма 1'!G129</f>
        <v>0</v>
      </c>
      <c r="H38" s="70">
        <f>'Лист для ввода данных форма 1'!H129</f>
        <v>0</v>
      </c>
      <c r="I38" s="70">
        <f>'Лист для ввода данных форма 1'!I129</f>
        <v>0</v>
      </c>
      <c r="J38" s="70">
        <f>'Лист для ввода данных форма 1'!J129</f>
        <v>0</v>
      </c>
      <c r="K38" s="82" t="str">
        <f>'Лист для ввода данных форма 1'!K129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38" s="82" t="str">
        <f>'Лист для ввода данных форма 1'!L129</f>
        <v> Проведен мониторинг предприятий.Комерческие предложения по стоимости услуг значительно превышают размер предоставленной субвенции.</v>
      </c>
    </row>
    <row r="39" spans="1:12" ht="103.5" customHeight="1">
      <c r="A39" s="17" t="s">
        <v>18</v>
      </c>
      <c r="B39" s="79">
        <f>'Лист для ввода данных форма 1'!B139</f>
        <v>0</v>
      </c>
      <c r="C39" s="70">
        <f>'Лист для ввода данных форма 1'!C139</f>
        <v>91.1</v>
      </c>
      <c r="D39" s="70">
        <f>'Лист для ввода данных форма 1'!D139</f>
        <v>0</v>
      </c>
      <c r="E39" s="70">
        <f>'Лист для ввода данных форма 1'!E139</f>
        <v>0</v>
      </c>
      <c r="F39" s="70">
        <f>'Лист для ввода данных форма 1'!F139</f>
        <v>0</v>
      </c>
      <c r="G39" s="70">
        <f>'Лист для ввода данных форма 1'!G139</f>
        <v>0</v>
      </c>
      <c r="H39" s="70">
        <f>'Лист для ввода данных форма 1'!H139</f>
        <v>0</v>
      </c>
      <c r="I39" s="70">
        <f>'Лист для ввода данных форма 1'!I139</f>
        <v>0</v>
      </c>
      <c r="J39" s="70">
        <f>'Лист для ввода данных форма 1'!J139</f>
        <v>0</v>
      </c>
      <c r="K39" s="82" t="str">
        <f>'Лист для ввода данных форма 1'!K139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39" s="82" t="str">
        <f>'Лист для ввода данных форма 1'!L139</f>
        <v>Извещение  о  проведении процедуры запроса котировок для определения поставщика услуг размещено 07.09.2016 года, запросы котировок признаны несостоявшимися по причине отсутствия заявок на участие.</v>
      </c>
    </row>
    <row r="40" spans="1:12" ht="104.25" customHeight="1">
      <c r="A40" s="17" t="s">
        <v>19</v>
      </c>
      <c r="B40" s="79">
        <f>'Лист для ввода данных форма 1'!B150</f>
        <v>0</v>
      </c>
      <c r="C40" s="70">
        <f>'Лист для ввода данных форма 1'!C150</f>
        <v>195.4</v>
      </c>
      <c r="D40" s="70">
        <f>'Лист для ввода данных форма 1'!D150</f>
        <v>0</v>
      </c>
      <c r="E40" s="70">
        <f>'Лист для ввода данных форма 1'!E150</f>
        <v>0</v>
      </c>
      <c r="F40" s="70">
        <v>195.34</v>
      </c>
      <c r="G40" s="70">
        <f>'Лист для ввода данных форма 1'!G150</f>
        <v>0</v>
      </c>
      <c r="H40" s="70">
        <f>'Лист для ввода данных форма 1'!H150</f>
        <v>0</v>
      </c>
      <c r="I40" s="70">
        <v>195.34</v>
      </c>
      <c r="J40" s="70">
        <f>'Лист для ввода данных форма 1'!J150</f>
        <v>0</v>
      </c>
      <c r="K40" s="82">
        <f>'Лист для ввода данных форма 1'!K150</f>
        <v>0</v>
      </c>
      <c r="L40" s="82">
        <f>'Лист для ввода данных форма 1'!L150</f>
        <v>0</v>
      </c>
    </row>
    <row r="41" spans="1:12" ht="108" customHeight="1">
      <c r="A41" s="17" t="s">
        <v>21</v>
      </c>
      <c r="B41" s="79">
        <f>'Лист для ввода данных форма 1'!B161</f>
        <v>0</v>
      </c>
      <c r="C41" s="70">
        <f>'Лист для ввода данных форма 1'!C161</f>
        <v>183.8</v>
      </c>
      <c r="D41" s="70">
        <f>'Лист для ввода данных форма 1'!D161</f>
        <v>0</v>
      </c>
      <c r="E41" s="70">
        <f>'Лист для ввода данных форма 1'!E161</f>
        <v>0</v>
      </c>
      <c r="F41" s="70">
        <v>183.8</v>
      </c>
      <c r="G41" s="70">
        <f>'Лист для ввода данных форма 1'!G161</f>
        <v>0</v>
      </c>
      <c r="H41" s="70">
        <f>'Лист для ввода данных форма 1'!H161</f>
        <v>0</v>
      </c>
      <c r="I41" s="70">
        <v>183.8</v>
      </c>
      <c r="J41" s="70">
        <f>'Лист для ввода данных форма 1'!J161</f>
        <v>0</v>
      </c>
      <c r="K41" s="82">
        <f>'Лист для ввода данных форма 1'!K161</f>
        <v>0</v>
      </c>
      <c r="L41" s="82">
        <f>'Лист для ввода данных форма 1'!L161</f>
        <v>0</v>
      </c>
    </row>
    <row r="42" spans="1:12" ht="114" customHeight="1">
      <c r="A42" s="17" t="s">
        <v>20</v>
      </c>
      <c r="B42" s="79">
        <f>'Лист для ввода данных форма 1'!B168</f>
        <v>0</v>
      </c>
      <c r="C42" s="70">
        <f>'Лист для ввода данных форма 1'!C168</f>
        <v>428.5</v>
      </c>
      <c r="D42" s="70">
        <f>'Лист для ввода данных форма 1'!D168</f>
        <v>0</v>
      </c>
      <c r="E42" s="70">
        <f>'Лист для ввода данных форма 1'!E168</f>
        <v>0</v>
      </c>
      <c r="F42" s="70">
        <v>87.36</v>
      </c>
      <c r="G42" s="70">
        <f>'Лист для ввода данных форма 1'!G168</f>
        <v>0</v>
      </c>
      <c r="H42" s="70">
        <f>'Лист для ввода данных форма 1'!H168</f>
        <v>0</v>
      </c>
      <c r="I42" s="70">
        <v>87.36</v>
      </c>
      <c r="J42" s="70">
        <f>'Лист для ввода данных форма 1'!J168</f>
        <v>0</v>
      </c>
      <c r="K42" s="82" t="str">
        <f>'Лист для ввода данных форма 1'!K168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42" s="82" t="str">
        <f>'Лист для ввода данных форма 1'!L168</f>
        <v>Муниципальный контракт с организацией  выигравшей в торгах ,  заключен 20 октября 2016 года.  Ввиду недостаточного срока к исполнению, субвенция освоена частично.</v>
      </c>
    </row>
    <row r="43" spans="1:12" ht="110.25" customHeight="1">
      <c r="A43" s="17" t="s">
        <v>22</v>
      </c>
      <c r="B43" s="79">
        <f>'Лист для ввода данных форма 1'!B180</f>
        <v>0</v>
      </c>
      <c r="C43" s="70">
        <f>'Лист для ввода данных форма 1'!C180</f>
        <v>148.3</v>
      </c>
      <c r="D43" s="70">
        <f>'Лист для ввода данных форма 1'!D180</f>
        <v>0</v>
      </c>
      <c r="E43" s="70">
        <f>'Лист для ввода данных форма 1'!E180</f>
        <v>0</v>
      </c>
      <c r="F43" s="70">
        <f>'Лист для ввода данных форма 1'!F180</f>
        <v>148.3</v>
      </c>
      <c r="G43" s="70">
        <f>'Лист для ввода данных форма 1'!G180</f>
        <v>0</v>
      </c>
      <c r="H43" s="70">
        <f>'Лист для ввода данных форма 1'!H180</f>
        <v>0</v>
      </c>
      <c r="I43" s="70">
        <f>'Лист для ввода данных форма 1'!I180</f>
        <v>148.3</v>
      </c>
      <c r="J43" s="70">
        <f>'Лист для ввода данных форма 1'!J180</f>
        <v>0</v>
      </c>
      <c r="K43" s="82">
        <f>'Лист для ввода данных форма 1'!K180</f>
        <v>0</v>
      </c>
      <c r="L43" s="82">
        <f>'Лист для ввода данных форма 1'!L180</f>
        <v>0</v>
      </c>
    </row>
    <row r="44" spans="1:12" ht="99.75" customHeight="1">
      <c r="A44" s="17" t="s">
        <v>23</v>
      </c>
      <c r="B44" s="79">
        <f>'Лист для ввода данных форма 1'!B191</f>
        <v>0</v>
      </c>
      <c r="C44" s="70">
        <f>'Лист для ввода данных форма 1'!C191</f>
        <v>88.3</v>
      </c>
      <c r="D44" s="70">
        <f>'Лист для ввода данных форма 1'!D191</f>
        <v>0</v>
      </c>
      <c r="E44" s="70">
        <f>'Лист для ввода данных форма 1'!E191</f>
        <v>0</v>
      </c>
      <c r="F44" s="70">
        <v>87.36</v>
      </c>
      <c r="G44" s="70">
        <f>'Лист для ввода данных форма 1'!G191</f>
        <v>0</v>
      </c>
      <c r="H44" s="70">
        <f>'Лист для ввода данных форма 1'!H191</f>
        <v>0</v>
      </c>
      <c r="I44" s="70">
        <v>87.36</v>
      </c>
      <c r="J44" s="70">
        <f>'Лист для ввода данных форма 1'!J191</f>
        <v>0</v>
      </c>
      <c r="K44" s="82" t="str">
        <f>'Лист для ввода данных форма 1'!K191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44" s="82">
        <f>'Лист для ввода данных форма 1'!L191</f>
        <v>0</v>
      </c>
    </row>
    <row r="45" spans="1:12" ht="118.5" customHeight="1">
      <c r="A45" s="17" t="s">
        <v>24</v>
      </c>
      <c r="B45" s="79">
        <f>'Лист для ввода данных форма 1'!B204</f>
        <v>0</v>
      </c>
      <c r="C45" s="70">
        <f>'Лист для ввода данных форма 1'!C204</f>
        <v>174</v>
      </c>
      <c r="D45" s="70">
        <f>'Лист для ввода данных форма 1'!D204</f>
        <v>0</v>
      </c>
      <c r="E45" s="70">
        <f>'Лист для ввода данных форма 1'!E204</f>
        <v>0</v>
      </c>
      <c r="F45" s="70">
        <f>'Лист для ввода данных форма 1'!F204</f>
        <v>0</v>
      </c>
      <c r="G45" s="70">
        <f>'Лист для ввода данных форма 1'!G204</f>
        <v>0</v>
      </c>
      <c r="H45" s="70">
        <f>'Лист для ввода данных форма 1'!H204</f>
        <v>0</v>
      </c>
      <c r="I45" s="70">
        <f>'Лист для ввода данных форма 1'!I204</f>
        <v>0</v>
      </c>
      <c r="J45" s="70">
        <f>'Лист для ввода данных форма 1'!J204</f>
        <v>0</v>
      </c>
      <c r="K45" s="82" t="str">
        <f>'Лист для ввода данных форма 1'!K204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45" s="82" t="str">
        <f>'Лист для ввода данных форма 1'!L204</f>
        <v>Субвенция не освоена, так как проводимые администрацией процедуры закупок признаны не состоявшимися, в связи  с отсутствием поданных заявок потенциальными участниками закупок.</v>
      </c>
    </row>
    <row r="46" spans="1:12" ht="103.5" customHeight="1">
      <c r="A46" s="17" t="s">
        <v>25</v>
      </c>
      <c r="B46" s="79">
        <f>'Лист для ввода данных форма 1'!B218</f>
        <v>0</v>
      </c>
      <c r="C46" s="70">
        <f>'Лист для ввода данных форма 1'!C218</f>
        <v>291.2</v>
      </c>
      <c r="D46" s="70">
        <f>'Лист для ввода данных форма 1'!D218</f>
        <v>0</v>
      </c>
      <c r="E46" s="70">
        <f>'Лист для ввода данных форма 1'!E218</f>
        <v>0</v>
      </c>
      <c r="F46" s="70">
        <v>288.19</v>
      </c>
      <c r="G46" s="70">
        <f>'Лист для ввода данных форма 1'!G218</f>
        <v>0</v>
      </c>
      <c r="H46" s="70">
        <f>'Лист для ввода данных форма 1'!H218</f>
        <v>0</v>
      </c>
      <c r="I46" s="70">
        <v>288.19</v>
      </c>
      <c r="J46" s="70">
        <f>'Лист для ввода данных форма 1'!J218</f>
        <v>0</v>
      </c>
      <c r="K46" s="82" t="str">
        <f>'Лист для ввода данных форма 1'!K218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46" s="82">
        <f>'Лист для ввода данных форма 1'!L218</f>
        <v>0</v>
      </c>
    </row>
    <row r="47" spans="1:12" ht="98.25" customHeight="1">
      <c r="A47" s="17" t="s">
        <v>26</v>
      </c>
      <c r="B47" s="79">
        <f>'Лист для ввода данных форма 1'!B231</f>
        <v>0</v>
      </c>
      <c r="C47" s="70">
        <f>'Лист для ввода данных форма 1'!C231</f>
        <v>44.3</v>
      </c>
      <c r="D47" s="70">
        <f>'Лист для ввода данных форма 1'!D231</f>
        <v>0</v>
      </c>
      <c r="E47" s="70">
        <f>'Лист для ввода данных форма 1'!E231</f>
        <v>0</v>
      </c>
      <c r="F47" s="70">
        <v>43.91</v>
      </c>
      <c r="G47" s="70"/>
      <c r="H47" s="70">
        <f>'Лист для ввода данных форма 1'!H231</f>
        <v>0</v>
      </c>
      <c r="I47" s="70">
        <v>43.91</v>
      </c>
      <c r="J47" s="70">
        <f>'Лист для ввода данных форма 1'!J231</f>
        <v>0</v>
      </c>
      <c r="K47" s="82" t="str">
        <f>'Лист для ввода данных форма 1'!K231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утвержденных.</v>
      </c>
      <c r="L47" s="82">
        <f>'Лист для ввода данных форма 1'!L231</f>
        <v>0</v>
      </c>
    </row>
    <row r="48" spans="1:12" ht="106.5" customHeight="1">
      <c r="A48" s="17" t="s">
        <v>27</v>
      </c>
      <c r="B48" s="79">
        <f>'Лист для ввода данных форма 1'!B246</f>
        <v>0</v>
      </c>
      <c r="C48" s="70">
        <f>'Лист для ввода данных форма 1'!C246</f>
        <v>138</v>
      </c>
      <c r="D48" s="70">
        <f>'Лист для ввода данных форма 1'!D246</f>
        <v>0</v>
      </c>
      <c r="E48" s="70">
        <f>'Лист для ввода данных форма 1'!E246</f>
        <v>0</v>
      </c>
      <c r="F48" s="70">
        <v>138</v>
      </c>
      <c r="G48" s="70">
        <f>'Лист для ввода данных форма 1'!G246</f>
        <v>0</v>
      </c>
      <c r="H48" s="70">
        <f>'Лист для ввода данных форма 1'!H246</f>
        <v>0</v>
      </c>
      <c r="I48" s="70">
        <v>138</v>
      </c>
      <c r="J48" s="70">
        <f>'Лист для ввода данных форма 1'!J246</f>
        <v>0</v>
      </c>
      <c r="K48" s="82">
        <f>'Лист для ввода данных форма 1'!K246</f>
        <v>0</v>
      </c>
      <c r="L48" s="82">
        <f>'Лист для ввода данных форма 1'!L246</f>
        <v>0</v>
      </c>
    </row>
    <row r="49" spans="1:12" ht="105.75" customHeight="1">
      <c r="A49" s="17" t="s">
        <v>28</v>
      </c>
      <c r="B49" s="79">
        <f>'Лист для ввода данных форма 1'!B256</f>
        <v>0</v>
      </c>
      <c r="C49" s="70">
        <f>'Лист для ввода данных форма 1'!C256</f>
        <v>103.8</v>
      </c>
      <c r="D49" s="70">
        <f>'Лист для ввода данных форма 1'!D256</f>
        <v>0</v>
      </c>
      <c r="E49" s="70">
        <f>'Лист для ввода данных форма 1'!E256</f>
        <v>0</v>
      </c>
      <c r="F49" s="70">
        <f>'Лист для ввода данных форма 1'!F256</f>
        <v>0</v>
      </c>
      <c r="G49" s="70">
        <f>'Лист для ввода данных форма 1'!G256</f>
        <v>0</v>
      </c>
      <c r="H49" s="70">
        <f>'Лист для ввода данных форма 1'!H256</f>
        <v>0</v>
      </c>
      <c r="I49" s="70">
        <f>'Лист для ввода данных форма 1'!I256</f>
        <v>0</v>
      </c>
      <c r="J49" s="70">
        <f>'Лист для ввода данных форма 1'!J256</f>
        <v>0</v>
      </c>
      <c r="K49" s="82" t="str">
        <f>'Лист для ввода данных форма 1'!K256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49" s="82" t="str">
        <f>'Лист для ввода данных форма 1'!L256</f>
        <v>Муниципальным образованием заявка № 0318300128916000611 размещена на торговой площадке ЗАО "Сбербанк- АСТ" ( дата публикации 23.11.16, дата окончания подачи заявок 1.12.16 ). Для участия в аукционе не поступило ни одной заявки. </v>
      </c>
    </row>
    <row r="50" spans="1:12" ht="101.25" customHeight="1">
      <c r="A50" s="17" t="s">
        <v>29</v>
      </c>
      <c r="B50" s="79">
        <f>'Лист для ввода данных форма 1'!B265</f>
        <v>0</v>
      </c>
      <c r="C50" s="70">
        <f>'Лист для ввода данных форма 1'!C265</f>
        <v>29.7</v>
      </c>
      <c r="D50" s="70">
        <f>'Лист для ввода данных форма 1'!D265</f>
        <v>0</v>
      </c>
      <c r="E50" s="70">
        <f>'Лист для ввода данных форма 1'!E265</f>
        <v>0</v>
      </c>
      <c r="F50" s="70">
        <v>29.7</v>
      </c>
      <c r="G50" s="70">
        <f>'Лист для ввода данных форма 1'!G265</f>
        <v>0</v>
      </c>
      <c r="H50" s="70">
        <f>'Лист для ввода данных форма 1'!H265</f>
        <v>0</v>
      </c>
      <c r="I50" s="70">
        <v>29.7</v>
      </c>
      <c r="J50" s="70">
        <f>'Лист для ввода данных форма 1'!J265</f>
        <v>0</v>
      </c>
      <c r="K50" s="82">
        <f>'Лист для ввода данных форма 1'!K265</f>
        <v>0</v>
      </c>
      <c r="L50" s="82" t="str">
        <f>'Лист для ввода данных форма 1'!L265</f>
        <v> </v>
      </c>
    </row>
    <row r="51" spans="1:12" ht="114.75" customHeight="1">
      <c r="A51" s="17" t="s">
        <v>30</v>
      </c>
      <c r="B51" s="79">
        <f>'Лист для ввода данных форма 1'!B280</f>
        <v>0</v>
      </c>
      <c r="C51" s="70">
        <f>'Лист для ввода данных форма 1'!C280</f>
        <v>92.5</v>
      </c>
      <c r="D51" s="70">
        <f>'Лист для ввода данных форма 1'!D280</f>
        <v>0</v>
      </c>
      <c r="E51" s="70">
        <f>'Лист для ввода данных форма 1'!E280</f>
        <v>0</v>
      </c>
      <c r="F51" s="70">
        <v>92.5</v>
      </c>
      <c r="G51" s="70">
        <f>'Лист для ввода данных форма 1'!G280</f>
        <v>0</v>
      </c>
      <c r="H51" s="70">
        <f>'Лист для ввода данных форма 1'!H280</f>
        <v>0</v>
      </c>
      <c r="I51" s="70">
        <v>92.5</v>
      </c>
      <c r="J51" s="70">
        <f>'Лист для ввода данных форма 1'!J280</f>
        <v>0</v>
      </c>
      <c r="K51" s="82">
        <f>'Лист для ввода данных форма 1'!K280</f>
        <v>0</v>
      </c>
      <c r="L51" s="82">
        <f>'Лист для ввода данных форма 1'!L280</f>
        <v>0</v>
      </c>
    </row>
    <row r="52" spans="1:12" ht="102" customHeight="1">
      <c r="A52" s="17" t="s">
        <v>31</v>
      </c>
      <c r="B52" s="79">
        <f>'Лист для ввода данных форма 1'!B292</f>
        <v>0</v>
      </c>
      <c r="C52" s="70">
        <f>'Лист для ввода данных форма 1'!C292</f>
        <v>115.5</v>
      </c>
      <c r="D52" s="70">
        <f>'Лист для ввода данных форма 1'!D292</f>
        <v>0</v>
      </c>
      <c r="E52" s="70">
        <f>'Лист для ввода данных форма 1'!E292</f>
        <v>0</v>
      </c>
      <c r="F52" s="70">
        <v>114.8</v>
      </c>
      <c r="G52" s="70">
        <f>'Лист для ввода данных форма 1'!G292</f>
        <v>0</v>
      </c>
      <c r="H52" s="70">
        <f>'Лист для ввода данных форма 1'!H292</f>
        <v>0</v>
      </c>
      <c r="I52" s="70">
        <v>114.8</v>
      </c>
      <c r="J52" s="70">
        <f>'Лист для ввода данных форма 1'!J292</f>
        <v>0</v>
      </c>
      <c r="K52" s="82" t="str">
        <f>'Лист для ввода данных форма 1'!K292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2" s="82">
        <f>'Лист для ввода данных форма 1'!L292</f>
        <v>0</v>
      </c>
    </row>
    <row r="53" spans="1:12" ht="106.5" customHeight="1">
      <c r="A53" s="17" t="s">
        <v>32</v>
      </c>
      <c r="B53" s="79">
        <f>'Лист для ввода данных форма 1'!B302</f>
        <v>0</v>
      </c>
      <c r="C53" s="70">
        <f>'Лист для ввода данных форма 1'!C302</f>
        <v>210.7</v>
      </c>
      <c r="D53" s="70">
        <f>'Лист для ввода данных форма 1'!D302</f>
        <v>0</v>
      </c>
      <c r="E53" s="70">
        <f>'Лист для ввода данных форма 1'!E302</f>
        <v>0</v>
      </c>
      <c r="F53" s="70">
        <f>'Лист для ввода данных форма 1'!F302</f>
        <v>210.69</v>
      </c>
      <c r="G53" s="70">
        <f>'Лист для ввода данных форма 1'!G302</f>
        <v>0</v>
      </c>
      <c r="H53" s="70">
        <f>'Лист для ввода данных форма 1'!H302</f>
        <v>0</v>
      </c>
      <c r="I53" s="70">
        <f>'Лист для ввода данных форма 1'!I302</f>
        <v>210.69</v>
      </c>
      <c r="J53" s="70">
        <f>'Лист для ввода данных форма 1'!J302</f>
        <v>0</v>
      </c>
      <c r="K53" s="82" t="str">
        <f>'Лист для ввода данных форма 1'!K302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3" s="82">
        <f>'Лист для ввода данных форма 1'!L302</f>
        <v>0</v>
      </c>
    </row>
    <row r="54" spans="1:12" ht="104.25" customHeight="1">
      <c r="A54" s="17" t="s">
        <v>33</v>
      </c>
      <c r="B54" s="79">
        <f>'Лист для ввода данных форма 1'!B315</f>
        <v>0</v>
      </c>
      <c r="C54" s="70">
        <f>'Лист для ввода данных форма 1'!C315</f>
        <v>604.1</v>
      </c>
      <c r="D54" s="70">
        <f>'Лист для ввода данных форма 1'!D315</f>
        <v>0</v>
      </c>
      <c r="E54" s="70">
        <f>'Лист для ввода данных форма 1'!E315</f>
        <v>0</v>
      </c>
      <c r="F54" s="70">
        <v>604.1</v>
      </c>
      <c r="G54" s="70">
        <f>'Лист для ввода данных форма 1'!G315</f>
        <v>0</v>
      </c>
      <c r="H54" s="70">
        <f>'Лист для ввода данных форма 1'!H315</f>
        <v>0</v>
      </c>
      <c r="I54" s="70">
        <v>604.1</v>
      </c>
      <c r="J54" s="70">
        <f>'Лист для ввода данных форма 1'!J315</f>
        <v>0</v>
      </c>
      <c r="K54" s="82">
        <f>'Лист для ввода данных форма 1'!K315</f>
        <v>0</v>
      </c>
      <c r="L54" s="82">
        <f>'Лист для ввода данных форма 1'!L315</f>
        <v>0</v>
      </c>
    </row>
    <row r="55" spans="1:12" ht="107.25" customHeight="1">
      <c r="A55" s="17" t="s">
        <v>34</v>
      </c>
      <c r="B55" s="79">
        <f>'Лист для ввода данных форма 1'!B331</f>
        <v>0</v>
      </c>
      <c r="C55" s="70">
        <f>'Лист для ввода данных форма 1'!C331</f>
        <v>103.7</v>
      </c>
      <c r="D55" s="70">
        <f>'Лист для ввода данных форма 1'!D331</f>
        <v>0</v>
      </c>
      <c r="E55" s="70">
        <f>'Лист для ввода данных форма 1'!E331</f>
        <v>0</v>
      </c>
      <c r="F55" s="70">
        <v>103.56</v>
      </c>
      <c r="G55" s="70">
        <f>'Лист для ввода данных форма 1'!G331</f>
        <v>0</v>
      </c>
      <c r="H55" s="70">
        <f>'Лист для ввода данных форма 1'!H331</f>
        <v>0</v>
      </c>
      <c r="I55" s="70">
        <v>103.56</v>
      </c>
      <c r="J55" s="70">
        <f>'Лист для ввода данных форма 1'!J331</f>
        <v>0</v>
      </c>
      <c r="K55" s="82" t="str">
        <f>'Лист для ввода данных форма 1'!K331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5" s="82">
        <f>'Лист для ввода данных форма 1'!L331</f>
        <v>0</v>
      </c>
    </row>
    <row r="56" spans="1:12" ht="121.5" customHeight="1">
      <c r="A56" s="17" t="s">
        <v>35</v>
      </c>
      <c r="B56" s="79">
        <f>'Лист для ввода данных форма 1'!B337</f>
        <v>0</v>
      </c>
      <c r="C56" s="70">
        <f>'Лист для ввода данных форма 1'!C337</f>
        <v>69.2</v>
      </c>
      <c r="D56" s="70">
        <f>'Лист для ввода данных форма 1'!D337</f>
        <v>0</v>
      </c>
      <c r="E56" s="70">
        <f>'Лист для ввода данных форма 1'!E337</f>
        <v>0</v>
      </c>
      <c r="F56" s="70">
        <v>69.2</v>
      </c>
      <c r="G56" s="70">
        <f>'Лист для ввода данных форма 1'!G337</f>
        <v>0</v>
      </c>
      <c r="H56" s="70">
        <f>'Лист для ввода данных форма 1'!H337</f>
        <v>0</v>
      </c>
      <c r="I56" s="70">
        <v>69.2</v>
      </c>
      <c r="J56" s="70">
        <f>'Лист для ввода данных форма 1'!J337</f>
        <v>0</v>
      </c>
      <c r="K56" s="82">
        <f>'Лист для ввода данных форма 1'!K337</f>
        <v>0</v>
      </c>
      <c r="L56" s="81">
        <f>'Лист для ввода данных форма 1'!L337</f>
        <v>0</v>
      </c>
    </row>
    <row r="57" spans="1:12" ht="105" customHeight="1">
      <c r="A57" s="17" t="s">
        <v>36</v>
      </c>
      <c r="B57" s="79">
        <f>'Лист для ввода данных форма 1'!B346</f>
        <v>0</v>
      </c>
      <c r="C57" s="70">
        <f>'Лист для ввода данных форма 1'!C346</f>
        <v>373.3</v>
      </c>
      <c r="D57" s="70">
        <f>'Лист для ввода данных форма 1'!D346</f>
        <v>0</v>
      </c>
      <c r="E57" s="70">
        <f>'Лист для ввода данных форма 1'!E346</f>
        <v>0</v>
      </c>
      <c r="F57" s="70">
        <v>372.9</v>
      </c>
      <c r="G57" s="70">
        <f>'Лист для ввода данных форма 1'!G346</f>
        <v>0</v>
      </c>
      <c r="H57" s="70">
        <f>'Лист для ввода данных форма 1'!H346</f>
        <v>0</v>
      </c>
      <c r="I57" s="70">
        <v>372.9</v>
      </c>
      <c r="J57" s="70">
        <f>'Лист для ввода данных форма 1'!J346</f>
        <v>0</v>
      </c>
      <c r="K57" s="82" t="str">
        <f>'Лист для ввода данных форма 1'!K346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7" s="82">
        <f>'Лист для ввода данных форма 1'!L346</f>
        <v>0</v>
      </c>
    </row>
    <row r="58" spans="1:12" ht="123.75" customHeight="1">
      <c r="A58" s="17" t="s">
        <v>37</v>
      </c>
      <c r="B58" s="79">
        <f>'Лист для ввода данных форма 1'!B359</f>
        <v>0</v>
      </c>
      <c r="C58" s="70">
        <f>'Лист для ввода данных форма 1'!C359</f>
        <v>259.3</v>
      </c>
      <c r="D58" s="70">
        <f>'Лист для ввода данных форма 1'!D359</f>
        <v>0</v>
      </c>
      <c r="E58" s="70">
        <f>'Лист для ввода данных форма 1'!E359</f>
        <v>0</v>
      </c>
      <c r="F58" s="70">
        <v>233.21</v>
      </c>
      <c r="G58" s="70">
        <f>'Лист для ввода данных форма 1'!G359</f>
        <v>0</v>
      </c>
      <c r="H58" s="70">
        <f>'Лист для ввода данных форма 1'!H359</f>
        <v>0</v>
      </c>
      <c r="I58" s="70">
        <v>233.21</v>
      </c>
      <c r="J58" s="70">
        <f>'Лист для ввода данных форма 1'!J359</f>
        <v>0</v>
      </c>
      <c r="K58" s="82" t="str">
        <f>'Лист для ввода данных форма 1'!K359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8" s="82">
        <f>'Лист для ввода данных форма 1'!L359</f>
        <v>0</v>
      </c>
    </row>
    <row r="59" spans="1:12" ht="134.25" customHeight="1">
      <c r="A59" s="17" t="s">
        <v>38</v>
      </c>
      <c r="B59" s="79">
        <f>'Лист для ввода данных форма 1'!B370</f>
        <v>0</v>
      </c>
      <c r="C59" s="70">
        <f>'Лист для ввода данных форма 1'!C370</f>
        <v>247.9</v>
      </c>
      <c r="D59" s="70">
        <f>'Лист для ввода данных форма 1'!D370</f>
        <v>0</v>
      </c>
      <c r="E59" s="70">
        <f>'Лист для ввода данных форма 1'!E370</f>
        <v>0</v>
      </c>
      <c r="F59" s="70">
        <v>244.64</v>
      </c>
      <c r="G59" s="70">
        <f>'Лист для ввода данных форма 1'!G370</f>
        <v>0</v>
      </c>
      <c r="H59" s="70">
        <f>'Лист для ввода данных форма 1'!H370</f>
        <v>0</v>
      </c>
      <c r="I59" s="70">
        <v>244.64</v>
      </c>
      <c r="J59" s="70">
        <f>'Лист для ввода данных форма 1'!J370</f>
        <v>0</v>
      </c>
      <c r="K59" s="82" t="str">
        <f>'Лист для ввода данных форма 1'!K370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59" s="82">
        <f>'Лист для ввода данных форма 1'!L370</f>
        <v>0</v>
      </c>
    </row>
    <row r="60" spans="1:12" ht="120" customHeight="1">
      <c r="A60" s="17" t="s">
        <v>39</v>
      </c>
      <c r="B60" s="79">
        <f>'Лист для ввода данных форма 1'!B384</f>
        <v>0</v>
      </c>
      <c r="C60" s="70">
        <f>'Лист для ввода данных форма 1'!C384</f>
        <v>754.5</v>
      </c>
      <c r="D60" s="70">
        <f>'Лист для ввода данных форма 1'!D384</f>
        <v>0</v>
      </c>
      <c r="E60" s="70">
        <f>'Лист для ввода данных форма 1'!E384</f>
        <v>0</v>
      </c>
      <c r="F60" s="70">
        <f>'Лист для ввода данных форма 1'!F384</f>
        <v>0</v>
      </c>
      <c r="G60" s="70">
        <f>'Лист для ввода данных форма 1'!G384</f>
        <v>0</v>
      </c>
      <c r="H60" s="70">
        <f>'Лист для ввода данных форма 1'!H384</f>
        <v>0</v>
      </c>
      <c r="I60" s="70">
        <f>'Лист для ввода данных форма 1'!I384</f>
        <v>0</v>
      </c>
      <c r="J60" s="70">
        <f>'Лист для ввода данных форма 1'!J384</f>
        <v>0</v>
      </c>
      <c r="K60" s="82" t="str">
        <f>'Лист для ввода данных форма 1'!K384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60" s="82" t="str">
        <f>'Лист для ввода данных форма 1'!L384</f>
        <v>Аукцион был признан несостоявшимся в виду отсутствия заявок ( протокол № 80-1/0118300003216000096)</v>
      </c>
    </row>
    <row r="61" spans="1:12" ht="105" customHeight="1">
      <c r="A61" s="17" t="s">
        <v>41</v>
      </c>
      <c r="B61" s="79">
        <f>'Лист для ввода данных форма 1'!B395</f>
        <v>0</v>
      </c>
      <c r="C61" s="70">
        <f>'Лист для ввода данных форма 1'!C395</f>
        <v>33.8</v>
      </c>
      <c r="D61" s="70">
        <f>'Лист для ввода данных форма 1'!D395</f>
        <v>0</v>
      </c>
      <c r="E61" s="70">
        <f>'Лист для ввода данных форма 1'!E395</f>
        <v>0</v>
      </c>
      <c r="F61" s="70">
        <f>'Лист для ввода данных форма 1'!F395</f>
        <v>0</v>
      </c>
      <c r="G61" s="70">
        <f>'Лист для ввода данных форма 1'!G395</f>
        <v>0</v>
      </c>
      <c r="H61" s="70">
        <f>'Лист для ввода данных форма 1'!H395</f>
        <v>0</v>
      </c>
      <c r="I61" s="70">
        <f>'Лист для ввода данных форма 1'!I395</f>
        <v>0</v>
      </c>
      <c r="J61" s="70">
        <f>'Лист для ввода данных форма 1'!J395</f>
        <v>0</v>
      </c>
      <c r="K61" s="82" t="str">
        <f>'Лист для ввода данных форма 1'!K395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61" s="82" t="str">
        <f>'Лист для ввода данных форма 1'!L395</f>
        <v>Проведен мониторинг стоимости услуг. На основании мониторинга стоимость данных услуг  выше полученной субвенции. В связи с чем, нет возможности  провести торги на  осуществление услуг по отлову, подбору и утилизации безнадзорных животных и освоить субвенцию.</v>
      </c>
    </row>
    <row r="62" spans="1:12" ht="101.25" customHeight="1">
      <c r="A62" s="17" t="s">
        <v>40</v>
      </c>
      <c r="B62" s="79">
        <f>'Лист для ввода данных форма 1'!B406</f>
        <v>0</v>
      </c>
      <c r="C62" s="70">
        <f>'Лист для ввода данных форма 1'!C406</f>
        <v>77.9</v>
      </c>
      <c r="D62" s="70">
        <f>'Лист для ввода данных форма 1'!D406</f>
        <v>0</v>
      </c>
      <c r="E62" s="70">
        <f>'Лист для ввода данных форма 1'!E406</f>
        <v>0</v>
      </c>
      <c r="F62" s="70">
        <f>'Лист для ввода данных форма 1'!F406</f>
        <v>0</v>
      </c>
      <c r="G62" s="70">
        <f>'Лист для ввода данных форма 1'!G406</f>
        <v>0</v>
      </c>
      <c r="H62" s="70">
        <f>'Лист для ввода данных форма 1'!H406</f>
        <v>0</v>
      </c>
      <c r="I62" s="70">
        <f>'Лист для ввода данных форма 1'!I406</f>
        <v>0</v>
      </c>
      <c r="J62" s="70">
        <f>'Лист для ввода данных форма 1'!J406</f>
        <v>0</v>
      </c>
      <c r="K62" s="82" t="str">
        <f>'Лист для ввода данных форма 1'!K406</f>
        <v>Доведены ЛБО и предельные объемы финансирования  в соответствии с заявкой о помесячном распределении кассовых выбытий в части расходования средств краевого бюджета на 2016 г в полном объеме от утвержденных</v>
      </c>
      <c r="L62" s="82" t="str">
        <f>'Лист для ввода данных форма 1'!L406</f>
        <v>Субвенция не освоена, так как проводимые администрацией процедуры закупок признаны не состоявшимися, в связи  с отсутствием поданных заявок потенциальными участниками закупок.</v>
      </c>
    </row>
    <row r="63" spans="1:12" ht="108" customHeight="1">
      <c r="A63" s="17" t="s">
        <v>42</v>
      </c>
      <c r="B63" s="79">
        <f>'Лист для ввода данных форма 1'!B422</f>
        <v>0</v>
      </c>
      <c r="C63" s="70">
        <f>'Лист для ввода данных форма 1'!C422</f>
        <v>75</v>
      </c>
      <c r="D63" s="70">
        <f>'Лист для ввода данных форма 1'!D422</f>
        <v>0</v>
      </c>
      <c r="E63" s="70">
        <f>'Лист для ввода данных форма 1'!E422</f>
        <v>0</v>
      </c>
      <c r="F63" s="70">
        <f>'Лист для ввода данных форма 1'!F422</f>
        <v>75</v>
      </c>
      <c r="G63" s="70">
        <f>'Лист для ввода данных форма 1'!G422</f>
        <v>0</v>
      </c>
      <c r="H63" s="70">
        <f>'Лист для ввода данных форма 1'!H422</f>
        <v>0</v>
      </c>
      <c r="I63" s="70">
        <f>'Лист для ввода данных форма 1'!I422</f>
        <v>75</v>
      </c>
      <c r="J63" s="70">
        <f>'Лист для ввода данных форма 1'!J422</f>
        <v>0</v>
      </c>
      <c r="K63" s="82">
        <f>'Лист для ввода данных форма 1'!K422</f>
        <v>0</v>
      </c>
      <c r="L63" s="81">
        <f>'Лист для ввода данных форма 1'!L422</f>
        <v>0</v>
      </c>
    </row>
    <row r="64" ht="19.5" customHeight="1">
      <c r="C64" s="40"/>
    </row>
    <row r="65" spans="1:12" s="46" customFormat="1" ht="61.5" customHeight="1">
      <c r="A65" s="97" t="s">
        <v>407</v>
      </c>
      <c r="B65" s="97"/>
      <c r="C65" s="97"/>
      <c r="D65" s="56" t="s">
        <v>408</v>
      </c>
      <c r="E65" s="57"/>
      <c r="F65" s="100" t="s">
        <v>440</v>
      </c>
      <c r="G65" s="100"/>
      <c r="H65" s="57"/>
      <c r="I65" s="58" t="s">
        <v>409</v>
      </c>
      <c r="J65" s="58"/>
      <c r="K65" s="14"/>
      <c r="L65" s="14"/>
    </row>
    <row r="66" spans="1:12" s="46" customFormat="1" ht="18">
      <c r="A66" s="12"/>
      <c r="B66" s="14"/>
      <c r="C66" s="58"/>
      <c r="D66" s="57" t="s">
        <v>412</v>
      </c>
      <c r="E66" s="58"/>
      <c r="F66" s="58"/>
      <c r="G66" s="58"/>
      <c r="H66" s="58"/>
      <c r="I66" s="58"/>
      <c r="J66" s="58"/>
      <c r="K66" s="14"/>
      <c r="L66" s="14"/>
    </row>
    <row r="67" spans="1:12" s="46" customFormat="1" ht="15.75" customHeight="1">
      <c r="A67" s="14" t="s">
        <v>410</v>
      </c>
      <c r="B67" s="13"/>
      <c r="C67" s="58" t="s">
        <v>441</v>
      </c>
      <c r="D67" s="58" t="s">
        <v>442</v>
      </c>
      <c r="E67" s="58"/>
      <c r="F67" s="58"/>
      <c r="G67" s="58"/>
      <c r="H67" s="58"/>
      <c r="I67" s="58"/>
      <c r="J67" s="58"/>
      <c r="K67" s="14"/>
      <c r="L67" s="14"/>
    </row>
    <row r="68" spans="2:11" s="46" customFormat="1" ht="13.5">
      <c r="B68" s="47"/>
      <c r="C68" s="59"/>
      <c r="D68" s="59"/>
      <c r="E68" s="59"/>
      <c r="F68" s="59"/>
      <c r="G68" s="59"/>
      <c r="H68" s="59"/>
      <c r="I68" s="59"/>
      <c r="J68" s="59"/>
      <c r="K68" s="47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2">
    <mergeCell ref="A5:L5"/>
    <mergeCell ref="A13:L13"/>
    <mergeCell ref="A65:C65"/>
    <mergeCell ref="A16:A17"/>
    <mergeCell ref="B16:D16"/>
    <mergeCell ref="A9:L9"/>
    <mergeCell ref="F65:G65"/>
    <mergeCell ref="K16:K17"/>
    <mergeCell ref="A14:L14"/>
    <mergeCell ref="A10:L10"/>
    <mergeCell ref="A12:L12"/>
    <mergeCell ref="A11:L11"/>
    <mergeCell ref="H16:J16"/>
    <mergeCell ref="E16:G16"/>
    <mergeCell ref="L16:L17"/>
    <mergeCell ref="H1:J1"/>
    <mergeCell ref="E2:J2"/>
    <mergeCell ref="L1:N1"/>
    <mergeCell ref="A8:L8"/>
    <mergeCell ref="A7:L7"/>
    <mergeCell ref="K3:L3"/>
    <mergeCell ref="A6:L6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32"/>
  <sheetViews>
    <sheetView view="pageBreakPreview" zoomScale="70" zoomScaleNormal="70" zoomScaleSheetLayoutView="70" zoomScalePageLayoutView="0" workbookViewId="0" topLeftCell="A1">
      <pane ySplit="4" topLeftCell="A387" activePane="bottomLeft" state="frozen"/>
      <selection pane="topLeft" activeCell="A1" sqref="A1"/>
      <selection pane="bottomLeft" activeCell="L395" sqref="L395"/>
    </sheetView>
  </sheetViews>
  <sheetFormatPr defaultColWidth="10.8515625" defaultRowHeight="19.5" customHeight="1"/>
  <cols>
    <col min="1" max="1" width="33.00390625" style="27" customWidth="1"/>
    <col min="2" max="2" width="16.28125" style="1" customWidth="1"/>
    <col min="3" max="3" width="15.8515625" style="1" customWidth="1"/>
    <col min="4" max="4" width="14.7109375" style="1" customWidth="1"/>
    <col min="5" max="5" width="12.8515625" style="1" bestFit="1" customWidth="1"/>
    <col min="6" max="6" width="14.8515625" style="1" customWidth="1"/>
    <col min="7" max="7" width="14.28125" style="1" customWidth="1"/>
    <col min="8" max="8" width="12.8515625" style="1" bestFit="1" customWidth="1"/>
    <col min="9" max="9" width="16.8515625" style="1" customWidth="1"/>
    <col min="10" max="10" width="14.28125" style="1" customWidth="1"/>
    <col min="11" max="11" width="42.7109375" style="1" customWidth="1"/>
    <col min="12" max="12" width="58.00390625" style="1" customWidth="1"/>
    <col min="13" max="16384" width="10.8515625" style="1" customWidth="1"/>
  </cols>
  <sheetData>
    <row r="1" spans="1:12" ht="42" customHeight="1">
      <c r="A1" s="22" t="s">
        <v>411</v>
      </c>
      <c r="B1" s="110" t="s">
        <v>420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3" customFormat="1" ht="38.25" customHeight="1">
      <c r="A2" s="107" t="s">
        <v>400</v>
      </c>
      <c r="B2" s="108" t="s">
        <v>401</v>
      </c>
      <c r="C2" s="108"/>
      <c r="D2" s="108"/>
      <c r="E2" s="108" t="s">
        <v>402</v>
      </c>
      <c r="F2" s="108"/>
      <c r="G2" s="108"/>
      <c r="H2" s="108" t="s">
        <v>422</v>
      </c>
      <c r="I2" s="108"/>
      <c r="J2" s="108"/>
      <c r="K2" s="109" t="s">
        <v>423</v>
      </c>
      <c r="L2" s="109" t="s">
        <v>406</v>
      </c>
    </row>
    <row r="3" spans="1:12" s="3" customFormat="1" ht="26.25">
      <c r="A3" s="107"/>
      <c r="B3" s="4" t="s">
        <v>403</v>
      </c>
      <c r="C3" s="72" t="s">
        <v>404</v>
      </c>
      <c r="D3" s="4" t="s">
        <v>405</v>
      </c>
      <c r="E3" s="4" t="s">
        <v>403</v>
      </c>
      <c r="F3" s="5" t="s">
        <v>404</v>
      </c>
      <c r="G3" s="4" t="s">
        <v>405</v>
      </c>
      <c r="H3" s="4" t="s">
        <v>403</v>
      </c>
      <c r="I3" s="33" t="s">
        <v>404</v>
      </c>
      <c r="J3" s="4" t="s">
        <v>405</v>
      </c>
      <c r="K3" s="109"/>
      <c r="L3" s="109"/>
    </row>
    <row r="4" spans="1:12" s="3" customFormat="1" ht="13.5">
      <c r="A4" s="23">
        <v>1</v>
      </c>
      <c r="B4" s="6">
        <v>2</v>
      </c>
      <c r="C4" s="50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30">
        <v>11</v>
      </c>
      <c r="L4" s="30">
        <v>12</v>
      </c>
    </row>
    <row r="5" spans="1:12" ht="95.25" customHeight="1">
      <c r="A5" s="24" t="s">
        <v>0</v>
      </c>
      <c r="B5" s="48"/>
      <c r="C5" s="48">
        <v>761.6</v>
      </c>
      <c r="D5" s="48"/>
      <c r="E5" s="48"/>
      <c r="F5" s="48">
        <v>761.6</v>
      </c>
      <c r="G5" s="48"/>
      <c r="H5" s="48"/>
      <c r="I5" s="48">
        <v>761.6</v>
      </c>
      <c r="J5" s="48"/>
      <c r="K5" s="85"/>
      <c r="L5" s="83"/>
    </row>
    <row r="6" spans="1:12" ht="89.25" customHeight="1">
      <c r="A6" s="24" t="s">
        <v>1</v>
      </c>
      <c r="B6" s="48"/>
      <c r="C6" s="48">
        <v>770.7</v>
      </c>
      <c r="D6" s="48"/>
      <c r="E6" s="48"/>
      <c r="F6" s="48">
        <v>631.07</v>
      </c>
      <c r="G6" s="48"/>
      <c r="H6" s="48"/>
      <c r="I6" s="48">
        <v>631.07</v>
      </c>
      <c r="J6" s="48"/>
      <c r="K6" s="85" t="s">
        <v>465</v>
      </c>
      <c r="L6" s="83"/>
    </row>
    <row r="7" spans="1:12" ht="89.25" customHeight="1">
      <c r="A7" s="24" t="s">
        <v>2</v>
      </c>
      <c r="B7" s="48"/>
      <c r="C7" s="48">
        <v>406</v>
      </c>
      <c r="D7" s="48"/>
      <c r="E7" s="48"/>
      <c r="F7" s="48">
        <v>406</v>
      </c>
      <c r="G7" s="48"/>
      <c r="H7" s="48"/>
      <c r="I7" s="48">
        <v>406</v>
      </c>
      <c r="J7" s="48"/>
      <c r="K7" s="85"/>
      <c r="L7" s="83"/>
    </row>
    <row r="8" spans="1:12" ht="69.75" customHeight="1">
      <c r="A8" s="24" t="s">
        <v>3</v>
      </c>
      <c r="B8" s="48"/>
      <c r="C8" s="48">
        <v>67.4</v>
      </c>
      <c r="D8" s="48"/>
      <c r="E8" s="48"/>
      <c r="F8" s="48">
        <v>67.4</v>
      </c>
      <c r="G8" s="48"/>
      <c r="H8" s="48"/>
      <c r="I8" s="48">
        <v>67.4</v>
      </c>
      <c r="J8" s="48"/>
      <c r="K8" s="85"/>
      <c r="L8" s="86"/>
    </row>
    <row r="9" spans="1:12" ht="162" customHeight="1">
      <c r="A9" s="24" t="s">
        <v>4</v>
      </c>
      <c r="B9" s="48"/>
      <c r="C9" s="48">
        <v>2588.5</v>
      </c>
      <c r="D9" s="48"/>
      <c r="E9" s="48"/>
      <c r="F9" s="48">
        <v>2588.5</v>
      </c>
      <c r="G9" s="48"/>
      <c r="H9" s="48"/>
      <c r="I9" s="48">
        <v>2588.5</v>
      </c>
      <c r="J9" s="48"/>
      <c r="K9" s="85"/>
      <c r="L9" s="83"/>
    </row>
    <row r="10" spans="1:12" ht="111" customHeight="1">
      <c r="A10" s="24" t="s">
        <v>5</v>
      </c>
      <c r="B10" s="48"/>
      <c r="C10" s="48">
        <v>859.9</v>
      </c>
      <c r="D10" s="48"/>
      <c r="E10" s="48"/>
      <c r="F10" s="48">
        <v>859.9</v>
      </c>
      <c r="G10" s="48"/>
      <c r="H10" s="48"/>
      <c r="I10" s="48">
        <v>859.9</v>
      </c>
      <c r="J10" s="48"/>
      <c r="K10" s="85"/>
      <c r="L10" s="83"/>
    </row>
    <row r="11" spans="1:12" ht="27.75" customHeight="1">
      <c r="A11" s="24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85" t="s">
        <v>451</v>
      </c>
      <c r="L11" s="86" t="s">
        <v>451</v>
      </c>
    </row>
    <row r="12" spans="1:12" s="8" customFormat="1" ht="91.5" customHeight="1">
      <c r="A12" s="25" t="s">
        <v>7</v>
      </c>
      <c r="B12" s="49"/>
      <c r="C12" s="73">
        <v>27.3</v>
      </c>
      <c r="D12" s="49"/>
      <c r="E12" s="49"/>
      <c r="F12" s="49">
        <v>27.1</v>
      </c>
      <c r="G12" s="49"/>
      <c r="H12" s="49"/>
      <c r="I12" s="49">
        <v>27.1</v>
      </c>
      <c r="J12" s="49"/>
      <c r="K12" s="85" t="s">
        <v>465</v>
      </c>
      <c r="L12" s="83"/>
    </row>
    <row r="13" spans="1:12" ht="19.5" customHeight="1">
      <c r="A13" s="26" t="s">
        <v>79</v>
      </c>
      <c r="B13" s="48"/>
      <c r="C13" s="48"/>
      <c r="D13" s="48"/>
      <c r="E13" s="48"/>
      <c r="F13" s="48"/>
      <c r="G13" s="48"/>
      <c r="H13" s="48"/>
      <c r="I13" s="48"/>
      <c r="J13" s="48"/>
      <c r="K13" s="85"/>
      <c r="L13" s="86"/>
    </row>
    <row r="14" spans="1:12" ht="19.5" customHeight="1">
      <c r="A14" s="26" t="s">
        <v>80</v>
      </c>
      <c r="B14" s="48"/>
      <c r="C14" s="48"/>
      <c r="D14" s="48"/>
      <c r="E14" s="48"/>
      <c r="F14" s="48"/>
      <c r="G14" s="48"/>
      <c r="H14" s="48"/>
      <c r="I14" s="48"/>
      <c r="J14" s="48"/>
      <c r="K14" s="85"/>
      <c r="L14" s="86"/>
    </row>
    <row r="15" spans="1:12" ht="19.5" customHeight="1">
      <c r="A15" s="26" t="s">
        <v>85</v>
      </c>
      <c r="B15" s="48"/>
      <c r="C15" s="48"/>
      <c r="D15" s="48"/>
      <c r="E15" s="48"/>
      <c r="F15" s="48"/>
      <c r="G15" s="48"/>
      <c r="H15" s="48"/>
      <c r="I15" s="48"/>
      <c r="J15" s="48"/>
      <c r="K15" s="85"/>
      <c r="L15" s="86"/>
    </row>
    <row r="16" spans="1:12" ht="19.5" customHeight="1">
      <c r="A16" s="26" t="s">
        <v>82</v>
      </c>
      <c r="B16" s="48"/>
      <c r="C16" s="48"/>
      <c r="D16" s="48"/>
      <c r="E16" s="48"/>
      <c r="F16" s="48"/>
      <c r="G16" s="48"/>
      <c r="H16" s="48"/>
      <c r="I16" s="48"/>
      <c r="J16" s="48"/>
      <c r="K16" s="85"/>
      <c r="L16" s="86"/>
    </row>
    <row r="17" spans="1:12" ht="19.5" customHeight="1">
      <c r="A17" s="26" t="s">
        <v>84</v>
      </c>
      <c r="B17" s="48"/>
      <c r="C17" s="48"/>
      <c r="D17" s="48"/>
      <c r="E17" s="48"/>
      <c r="F17" s="48"/>
      <c r="G17" s="48"/>
      <c r="H17" s="48"/>
      <c r="I17" s="48"/>
      <c r="J17" s="48"/>
      <c r="K17" s="85"/>
      <c r="L17" s="86"/>
    </row>
    <row r="18" spans="1:12" ht="19.5" customHeight="1">
      <c r="A18" s="26" t="s">
        <v>373</v>
      </c>
      <c r="B18" s="48"/>
      <c r="C18" s="48"/>
      <c r="D18" s="48"/>
      <c r="E18" s="48"/>
      <c r="F18" s="48"/>
      <c r="G18" s="48"/>
      <c r="H18" s="48"/>
      <c r="I18" s="48"/>
      <c r="J18" s="48"/>
      <c r="K18" s="85"/>
      <c r="L18" s="86"/>
    </row>
    <row r="19" spans="1:12" ht="19.5" customHeight="1">
      <c r="A19" s="26" t="s">
        <v>83</v>
      </c>
      <c r="B19" s="48"/>
      <c r="C19" s="48"/>
      <c r="D19" s="48"/>
      <c r="E19" s="48"/>
      <c r="F19" s="48"/>
      <c r="G19" s="48"/>
      <c r="H19" s="48"/>
      <c r="I19" s="48"/>
      <c r="J19" s="48"/>
      <c r="K19" s="85"/>
      <c r="L19" s="86"/>
    </row>
    <row r="20" spans="1:12" ht="19.5" customHeight="1">
      <c r="A20" s="26" t="s">
        <v>81</v>
      </c>
      <c r="B20" s="48"/>
      <c r="C20" s="48"/>
      <c r="D20" s="48"/>
      <c r="E20" s="48"/>
      <c r="F20" s="48"/>
      <c r="G20" s="48"/>
      <c r="H20" s="48"/>
      <c r="I20" s="48"/>
      <c r="J20" s="48"/>
      <c r="K20" s="85"/>
      <c r="L20" s="86"/>
    </row>
    <row r="21" spans="1:12" ht="101.25" customHeight="1">
      <c r="A21" s="25" t="s">
        <v>8</v>
      </c>
      <c r="B21" s="49"/>
      <c r="C21" s="73">
        <v>66.7</v>
      </c>
      <c r="D21" s="73"/>
      <c r="E21" s="73"/>
      <c r="F21" s="73"/>
      <c r="G21" s="73"/>
      <c r="H21" s="73"/>
      <c r="I21" s="73"/>
      <c r="J21" s="73"/>
      <c r="K21" s="85" t="s">
        <v>465</v>
      </c>
      <c r="L21" s="83" t="s">
        <v>455</v>
      </c>
    </row>
    <row r="22" spans="1:12" ht="19.5" customHeight="1">
      <c r="A22" s="26" t="s">
        <v>86</v>
      </c>
      <c r="B22" s="48"/>
      <c r="C22" s="48"/>
      <c r="D22" s="48"/>
      <c r="E22" s="48"/>
      <c r="F22" s="48"/>
      <c r="G22" s="48"/>
      <c r="H22" s="48"/>
      <c r="I22" s="48"/>
      <c r="J22" s="48"/>
      <c r="K22" s="85"/>
      <c r="L22" s="86"/>
    </row>
    <row r="23" spans="1:12" ht="19.5" customHeight="1">
      <c r="A23" s="26" t="s">
        <v>88</v>
      </c>
      <c r="B23" s="48"/>
      <c r="C23" s="48"/>
      <c r="D23" s="48"/>
      <c r="E23" s="48"/>
      <c r="F23" s="48"/>
      <c r="G23" s="48"/>
      <c r="H23" s="48"/>
      <c r="I23" s="48"/>
      <c r="J23" s="48"/>
      <c r="K23" s="85"/>
      <c r="L23" s="86"/>
    </row>
    <row r="24" spans="1:12" ht="19.5" customHeight="1">
      <c r="A24" s="26" t="s">
        <v>89</v>
      </c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6"/>
    </row>
    <row r="25" spans="1:12" ht="19.5" customHeight="1">
      <c r="A25" s="26" t="s">
        <v>90</v>
      </c>
      <c r="B25" s="48"/>
      <c r="C25" s="48"/>
      <c r="D25" s="48"/>
      <c r="E25" s="48"/>
      <c r="F25" s="48"/>
      <c r="G25" s="48"/>
      <c r="H25" s="48"/>
      <c r="I25" s="48"/>
      <c r="J25" s="48"/>
      <c r="K25" s="85"/>
      <c r="L25" s="86"/>
    </row>
    <row r="26" spans="1:12" ht="19.5" customHeight="1">
      <c r="A26" s="26" t="s">
        <v>91</v>
      </c>
      <c r="B26" s="48"/>
      <c r="C26" s="48"/>
      <c r="D26" s="48"/>
      <c r="E26" s="48"/>
      <c r="F26" s="48"/>
      <c r="G26" s="48"/>
      <c r="H26" s="48"/>
      <c r="I26" s="48"/>
      <c r="J26" s="48"/>
      <c r="K26" s="85"/>
      <c r="L26" s="86"/>
    </row>
    <row r="27" spans="1:12" ht="19.5" customHeight="1">
      <c r="A27" s="26" t="s">
        <v>374</v>
      </c>
      <c r="B27" s="48"/>
      <c r="C27" s="48"/>
      <c r="D27" s="48"/>
      <c r="E27" s="48"/>
      <c r="F27" s="48"/>
      <c r="G27" s="48"/>
      <c r="H27" s="48"/>
      <c r="I27" s="48"/>
      <c r="J27" s="48"/>
      <c r="K27" s="85"/>
      <c r="L27" s="86"/>
    </row>
    <row r="28" spans="1:12" ht="19.5" customHeight="1">
      <c r="A28" s="26" t="s">
        <v>355</v>
      </c>
      <c r="B28" s="48"/>
      <c r="C28" s="48"/>
      <c r="D28" s="48"/>
      <c r="E28" s="48"/>
      <c r="F28" s="48"/>
      <c r="G28" s="48"/>
      <c r="H28" s="48"/>
      <c r="I28" s="48"/>
      <c r="J28" s="48"/>
      <c r="K28" s="85"/>
      <c r="L28" s="86"/>
    </row>
    <row r="29" spans="1:12" ht="19.5" customHeight="1">
      <c r="A29" s="26" t="s">
        <v>92</v>
      </c>
      <c r="B29" s="48"/>
      <c r="C29" s="48"/>
      <c r="D29" s="48"/>
      <c r="E29" s="48"/>
      <c r="F29" s="48"/>
      <c r="G29" s="48"/>
      <c r="H29" s="48"/>
      <c r="I29" s="48"/>
      <c r="J29" s="48"/>
      <c r="K29" s="85"/>
      <c r="L29" s="86"/>
    </row>
    <row r="30" spans="1:12" ht="19.5" customHeight="1">
      <c r="A30" s="26" t="s">
        <v>93</v>
      </c>
      <c r="B30" s="48"/>
      <c r="C30" s="48"/>
      <c r="D30" s="48"/>
      <c r="E30" s="48"/>
      <c r="F30" s="48"/>
      <c r="G30" s="48"/>
      <c r="H30" s="48"/>
      <c r="I30" s="48"/>
      <c r="J30" s="48"/>
      <c r="K30" s="85"/>
      <c r="L30" s="86"/>
    </row>
    <row r="31" spans="1:12" ht="19.5" customHeight="1">
      <c r="A31" s="26" t="s">
        <v>94</v>
      </c>
      <c r="B31" s="48"/>
      <c r="C31" s="48"/>
      <c r="D31" s="48"/>
      <c r="E31" s="48"/>
      <c r="F31" s="48"/>
      <c r="G31" s="48"/>
      <c r="H31" s="48"/>
      <c r="I31" s="48"/>
      <c r="J31" s="48"/>
      <c r="K31" s="85"/>
      <c r="L31" s="86"/>
    </row>
    <row r="32" spans="1:12" ht="19.5" customHeight="1">
      <c r="A32" s="26" t="s">
        <v>87</v>
      </c>
      <c r="B32" s="48"/>
      <c r="C32" s="48"/>
      <c r="D32" s="48"/>
      <c r="E32" s="48"/>
      <c r="F32" s="48"/>
      <c r="G32" s="48"/>
      <c r="H32" s="48"/>
      <c r="I32" s="48"/>
      <c r="J32" s="48"/>
      <c r="K32" s="85"/>
      <c r="L32" s="86"/>
    </row>
    <row r="33" spans="1:12" ht="19.5" customHeight="1">
      <c r="A33" s="26" t="s">
        <v>95</v>
      </c>
      <c r="B33" s="48"/>
      <c r="C33" s="48"/>
      <c r="D33" s="48"/>
      <c r="E33" s="48"/>
      <c r="F33" s="48"/>
      <c r="G33" s="48"/>
      <c r="H33" s="48"/>
      <c r="I33" s="48"/>
      <c r="J33" s="48"/>
      <c r="K33" s="85"/>
      <c r="L33" s="86"/>
    </row>
    <row r="34" spans="1:12" ht="84" customHeight="1">
      <c r="A34" s="25" t="s">
        <v>9</v>
      </c>
      <c r="B34" s="49"/>
      <c r="C34" s="73">
        <v>92.7</v>
      </c>
      <c r="D34" s="73"/>
      <c r="E34" s="73"/>
      <c r="F34" s="73"/>
      <c r="G34" s="73"/>
      <c r="H34" s="73"/>
      <c r="I34" s="73"/>
      <c r="J34" s="73"/>
      <c r="K34" s="85" t="s">
        <v>465</v>
      </c>
      <c r="L34" s="83" t="s">
        <v>456</v>
      </c>
    </row>
    <row r="35" spans="1:12" ht="19.5" customHeight="1">
      <c r="A35" s="26" t="s">
        <v>96</v>
      </c>
      <c r="B35" s="48"/>
      <c r="C35" s="48"/>
      <c r="D35" s="48"/>
      <c r="E35" s="48"/>
      <c r="F35" s="48"/>
      <c r="G35" s="48"/>
      <c r="H35" s="48"/>
      <c r="I35" s="48"/>
      <c r="J35" s="48"/>
      <c r="K35" s="85"/>
      <c r="L35" s="86"/>
    </row>
    <row r="36" spans="1:12" ht="19.5" customHeight="1">
      <c r="A36" s="26" t="s">
        <v>98</v>
      </c>
      <c r="B36" s="48"/>
      <c r="C36" s="48"/>
      <c r="D36" s="48"/>
      <c r="E36" s="48"/>
      <c r="F36" s="48"/>
      <c r="G36" s="48"/>
      <c r="H36" s="48"/>
      <c r="I36" s="48"/>
      <c r="J36" s="48"/>
      <c r="K36" s="85"/>
      <c r="L36" s="86"/>
    </row>
    <row r="37" spans="1:12" ht="19.5" customHeight="1">
      <c r="A37" s="26" t="s">
        <v>99</v>
      </c>
      <c r="B37" s="48"/>
      <c r="C37" s="48"/>
      <c r="D37" s="48"/>
      <c r="E37" s="48"/>
      <c r="F37" s="48"/>
      <c r="G37" s="48"/>
      <c r="H37" s="48"/>
      <c r="I37" s="48"/>
      <c r="J37" s="48"/>
      <c r="K37" s="85"/>
      <c r="L37" s="86"/>
    </row>
    <row r="38" spans="1:12" ht="19.5" customHeight="1">
      <c r="A38" s="26" t="s">
        <v>97</v>
      </c>
      <c r="B38" s="48"/>
      <c r="C38" s="48"/>
      <c r="D38" s="48"/>
      <c r="E38" s="48"/>
      <c r="F38" s="48"/>
      <c r="G38" s="48"/>
      <c r="H38" s="48"/>
      <c r="I38" s="48"/>
      <c r="J38" s="48"/>
      <c r="K38" s="85"/>
      <c r="L38" s="86"/>
    </row>
    <row r="39" spans="1:12" ht="119.25" customHeight="1">
      <c r="A39" s="25" t="s">
        <v>10</v>
      </c>
      <c r="B39" s="49"/>
      <c r="C39" s="73">
        <v>302.3</v>
      </c>
      <c r="D39" s="73"/>
      <c r="E39" s="73"/>
      <c r="F39" s="73">
        <v>302.3</v>
      </c>
      <c r="G39" s="73"/>
      <c r="H39" s="73"/>
      <c r="I39" s="73">
        <v>302.3</v>
      </c>
      <c r="J39" s="73"/>
      <c r="K39" s="85"/>
      <c r="L39" s="83"/>
    </row>
    <row r="40" spans="1:12" ht="19.5" customHeight="1">
      <c r="A40" s="26" t="s">
        <v>378</v>
      </c>
      <c r="B40" s="48"/>
      <c r="C40" s="48"/>
      <c r="D40" s="48"/>
      <c r="E40" s="48"/>
      <c r="F40" s="48"/>
      <c r="G40" s="48"/>
      <c r="H40" s="48"/>
      <c r="I40" s="48"/>
      <c r="J40" s="48"/>
      <c r="K40" s="85"/>
      <c r="L40" s="86"/>
    </row>
    <row r="41" spans="1:12" ht="19.5" customHeight="1">
      <c r="A41" s="26" t="s">
        <v>377</v>
      </c>
      <c r="B41" s="48"/>
      <c r="C41" s="48"/>
      <c r="D41" s="48"/>
      <c r="E41" s="48"/>
      <c r="F41" s="48"/>
      <c r="G41" s="48"/>
      <c r="H41" s="48"/>
      <c r="I41" s="48"/>
      <c r="J41" s="48"/>
      <c r="K41" s="85"/>
      <c r="L41" s="86"/>
    </row>
    <row r="42" spans="1:12" ht="19.5" customHeight="1">
      <c r="A42" s="26" t="s">
        <v>376</v>
      </c>
      <c r="B42" s="48"/>
      <c r="C42" s="48"/>
      <c r="D42" s="48"/>
      <c r="E42" s="48"/>
      <c r="F42" s="48"/>
      <c r="G42" s="48"/>
      <c r="H42" s="48"/>
      <c r="I42" s="48"/>
      <c r="J42" s="48"/>
      <c r="K42" s="85"/>
      <c r="L42" s="86"/>
    </row>
    <row r="43" spans="1:12" ht="19.5" customHeight="1">
      <c r="A43" s="26" t="s">
        <v>375</v>
      </c>
      <c r="B43" s="48"/>
      <c r="C43" s="48"/>
      <c r="D43" s="48"/>
      <c r="E43" s="48"/>
      <c r="F43" s="48"/>
      <c r="G43" s="48"/>
      <c r="H43" s="48"/>
      <c r="I43" s="48"/>
      <c r="J43" s="48"/>
      <c r="K43" s="85"/>
      <c r="L43" s="86"/>
    </row>
    <row r="44" spans="1:12" ht="19.5" customHeight="1">
      <c r="A44" s="26" t="s">
        <v>45</v>
      </c>
      <c r="B44" s="48"/>
      <c r="C44" s="48"/>
      <c r="D44" s="48"/>
      <c r="E44" s="48"/>
      <c r="F44" s="48"/>
      <c r="G44" s="48"/>
      <c r="H44" s="48"/>
      <c r="I44" s="48"/>
      <c r="J44" s="48"/>
      <c r="K44" s="85"/>
      <c r="L44" s="86"/>
    </row>
    <row r="45" spans="1:12" ht="19.5" customHeight="1">
      <c r="A45" s="26" t="s">
        <v>46</v>
      </c>
      <c r="B45" s="48"/>
      <c r="C45" s="48"/>
      <c r="D45" s="48"/>
      <c r="E45" s="48"/>
      <c r="F45" s="48"/>
      <c r="G45" s="48"/>
      <c r="H45" s="48"/>
      <c r="I45" s="48"/>
      <c r="J45" s="48"/>
      <c r="K45" s="85"/>
      <c r="L45" s="86"/>
    </row>
    <row r="46" spans="1:12" ht="19.5" customHeight="1">
      <c r="A46" s="26" t="s">
        <v>47</v>
      </c>
      <c r="B46" s="48"/>
      <c r="C46" s="48"/>
      <c r="D46" s="48"/>
      <c r="E46" s="48"/>
      <c r="F46" s="48"/>
      <c r="G46" s="48"/>
      <c r="H46" s="48"/>
      <c r="I46" s="48"/>
      <c r="J46" s="48"/>
      <c r="K46" s="85"/>
      <c r="L46" s="86"/>
    </row>
    <row r="47" spans="1:12" ht="19.5" customHeight="1">
      <c r="A47" s="26" t="s">
        <v>48</v>
      </c>
      <c r="B47" s="48"/>
      <c r="C47" s="48"/>
      <c r="D47" s="48"/>
      <c r="E47" s="48"/>
      <c r="F47" s="48"/>
      <c r="G47" s="48"/>
      <c r="H47" s="48"/>
      <c r="I47" s="48"/>
      <c r="J47" s="48"/>
      <c r="K47" s="85"/>
      <c r="L47" s="86"/>
    </row>
    <row r="48" spans="1:12" ht="19.5" customHeight="1">
      <c r="A48" s="26" t="s">
        <v>49</v>
      </c>
      <c r="B48" s="48"/>
      <c r="C48" s="48"/>
      <c r="D48" s="48"/>
      <c r="E48" s="48"/>
      <c r="F48" s="48"/>
      <c r="G48" s="48"/>
      <c r="H48" s="48"/>
      <c r="I48" s="48"/>
      <c r="J48" s="48"/>
      <c r="K48" s="85"/>
      <c r="L48" s="86"/>
    </row>
    <row r="49" spans="1:12" ht="19.5" customHeight="1">
      <c r="A49" s="26" t="s">
        <v>95</v>
      </c>
      <c r="B49" s="48"/>
      <c r="C49" s="48"/>
      <c r="D49" s="48"/>
      <c r="E49" s="48"/>
      <c r="F49" s="48"/>
      <c r="G49" s="48"/>
      <c r="H49" s="48"/>
      <c r="I49" s="48"/>
      <c r="J49" s="48"/>
      <c r="K49" s="85"/>
      <c r="L49" s="86"/>
    </row>
    <row r="50" spans="1:12" ht="19.5" customHeight="1">
      <c r="A50" s="26" t="s">
        <v>50</v>
      </c>
      <c r="B50" s="48"/>
      <c r="C50" s="48"/>
      <c r="D50" s="48"/>
      <c r="E50" s="48"/>
      <c r="F50" s="48"/>
      <c r="G50" s="48"/>
      <c r="H50" s="48"/>
      <c r="I50" s="48"/>
      <c r="J50" s="48"/>
      <c r="K50" s="85"/>
      <c r="L50" s="86"/>
    </row>
    <row r="51" spans="1:12" ht="102" customHeight="1">
      <c r="A51" s="25" t="s">
        <v>11</v>
      </c>
      <c r="B51" s="49"/>
      <c r="C51" s="73">
        <v>66</v>
      </c>
      <c r="D51" s="73"/>
      <c r="E51" s="73"/>
      <c r="F51" s="73"/>
      <c r="G51" s="73"/>
      <c r="H51" s="73"/>
      <c r="I51" s="73"/>
      <c r="J51" s="73"/>
      <c r="K51" s="85" t="s">
        <v>465</v>
      </c>
      <c r="L51" s="83" t="s">
        <v>457</v>
      </c>
    </row>
    <row r="52" spans="1:12" ht="19.5" customHeight="1">
      <c r="A52" s="26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85"/>
      <c r="L52" s="86"/>
    </row>
    <row r="53" spans="1:12" ht="19.5" customHeight="1">
      <c r="A53" s="26" t="s">
        <v>101</v>
      </c>
      <c r="B53" s="48"/>
      <c r="C53" s="48"/>
      <c r="D53" s="48"/>
      <c r="E53" s="48"/>
      <c r="F53" s="48"/>
      <c r="G53" s="48"/>
      <c r="H53" s="48"/>
      <c r="I53" s="48"/>
      <c r="J53" s="48"/>
      <c r="K53" s="85"/>
      <c r="L53" s="86"/>
    </row>
    <row r="54" spans="1:12" ht="19.5" customHeight="1">
      <c r="A54" s="26" t="s">
        <v>102</v>
      </c>
      <c r="B54" s="48"/>
      <c r="C54" s="48"/>
      <c r="D54" s="48"/>
      <c r="E54" s="48"/>
      <c r="F54" s="48"/>
      <c r="G54" s="48"/>
      <c r="H54" s="48"/>
      <c r="I54" s="48"/>
      <c r="J54" s="48"/>
      <c r="K54" s="85"/>
      <c r="L54" s="86"/>
    </row>
    <row r="55" spans="1:12" ht="19.5" customHeight="1">
      <c r="A55" s="26" t="s">
        <v>103</v>
      </c>
      <c r="B55" s="48"/>
      <c r="C55" s="48"/>
      <c r="D55" s="48"/>
      <c r="E55" s="48"/>
      <c r="F55" s="48"/>
      <c r="G55" s="48"/>
      <c r="H55" s="48"/>
      <c r="I55" s="48"/>
      <c r="J55" s="48"/>
      <c r="K55" s="85"/>
      <c r="L55" s="86"/>
    </row>
    <row r="56" spans="1:12" ht="19.5" customHeight="1">
      <c r="A56" s="26" t="s">
        <v>104</v>
      </c>
      <c r="B56" s="48"/>
      <c r="C56" s="48"/>
      <c r="D56" s="48"/>
      <c r="E56" s="48"/>
      <c r="F56" s="48"/>
      <c r="G56" s="48"/>
      <c r="H56" s="48"/>
      <c r="I56" s="48"/>
      <c r="J56" s="48"/>
      <c r="K56" s="85"/>
      <c r="L56" s="86"/>
    </row>
    <row r="57" spans="1:12" ht="19.5" customHeight="1">
      <c r="A57" s="26" t="s">
        <v>105</v>
      </c>
      <c r="B57" s="48"/>
      <c r="C57" s="48"/>
      <c r="D57" s="48"/>
      <c r="E57" s="48"/>
      <c r="F57" s="48"/>
      <c r="G57" s="48"/>
      <c r="H57" s="48"/>
      <c r="I57" s="48"/>
      <c r="J57" s="48"/>
      <c r="K57" s="85"/>
      <c r="L57" s="86"/>
    </row>
    <row r="58" spans="1:12" ht="19.5" customHeight="1">
      <c r="A58" s="26" t="s">
        <v>106</v>
      </c>
      <c r="B58" s="48"/>
      <c r="C58" s="48"/>
      <c r="D58" s="48"/>
      <c r="E58" s="48"/>
      <c r="F58" s="48"/>
      <c r="G58" s="48"/>
      <c r="H58" s="48"/>
      <c r="I58" s="48"/>
      <c r="J58" s="48"/>
      <c r="K58" s="85"/>
      <c r="L58" s="86"/>
    </row>
    <row r="59" spans="1:12" ht="19.5" customHeight="1">
      <c r="A59" s="26" t="s">
        <v>107</v>
      </c>
      <c r="B59" s="48"/>
      <c r="C59" s="48"/>
      <c r="D59" s="48"/>
      <c r="E59" s="48"/>
      <c r="F59" s="48"/>
      <c r="G59" s="48"/>
      <c r="H59" s="48"/>
      <c r="I59" s="48"/>
      <c r="J59" s="48"/>
      <c r="K59" s="85"/>
      <c r="L59" s="86"/>
    </row>
    <row r="60" spans="1:12" ht="139.5" customHeight="1">
      <c r="A60" s="25" t="s">
        <v>12</v>
      </c>
      <c r="B60" s="49"/>
      <c r="C60" s="73">
        <v>43.7</v>
      </c>
      <c r="D60" s="73"/>
      <c r="E60" s="73"/>
      <c r="F60" s="73"/>
      <c r="G60" s="73"/>
      <c r="H60" s="73"/>
      <c r="I60" s="73"/>
      <c r="J60" s="73"/>
      <c r="K60" s="85" t="s">
        <v>466</v>
      </c>
      <c r="L60" s="88" t="s">
        <v>467</v>
      </c>
    </row>
    <row r="61" spans="1:12" ht="19.5" customHeight="1">
      <c r="A61" s="26" t="s">
        <v>108</v>
      </c>
      <c r="B61" s="48"/>
      <c r="C61" s="48"/>
      <c r="D61" s="48"/>
      <c r="E61" s="48"/>
      <c r="F61" s="48"/>
      <c r="G61" s="48"/>
      <c r="H61" s="48"/>
      <c r="I61" s="48"/>
      <c r="J61" s="48"/>
      <c r="K61" s="85"/>
      <c r="L61" s="86"/>
    </row>
    <row r="62" spans="1:12" ht="19.5" customHeight="1">
      <c r="A62" s="26" t="s">
        <v>356</v>
      </c>
      <c r="B62" s="48"/>
      <c r="C62" s="48"/>
      <c r="D62" s="48"/>
      <c r="E62" s="48"/>
      <c r="F62" s="48"/>
      <c r="G62" s="48"/>
      <c r="H62" s="48"/>
      <c r="I62" s="48"/>
      <c r="J62" s="48"/>
      <c r="K62" s="85"/>
      <c r="L62" s="86"/>
    </row>
    <row r="63" spans="1:12" ht="19.5" customHeight="1">
      <c r="A63" s="26" t="s">
        <v>109</v>
      </c>
      <c r="B63" s="48"/>
      <c r="C63" s="48"/>
      <c r="D63" s="48"/>
      <c r="E63" s="48"/>
      <c r="F63" s="48"/>
      <c r="G63" s="48"/>
      <c r="H63" s="48"/>
      <c r="I63" s="48"/>
      <c r="J63" s="48"/>
      <c r="K63" s="85"/>
      <c r="L63" s="86"/>
    </row>
    <row r="64" spans="1:12" ht="19.5" customHeight="1">
      <c r="A64" s="26" t="s">
        <v>110</v>
      </c>
      <c r="B64" s="48"/>
      <c r="C64" s="48"/>
      <c r="D64" s="48"/>
      <c r="E64" s="48"/>
      <c r="F64" s="48"/>
      <c r="G64" s="48"/>
      <c r="H64" s="48"/>
      <c r="I64" s="48"/>
      <c r="J64" s="48"/>
      <c r="K64" s="85"/>
      <c r="L64" s="86"/>
    </row>
    <row r="65" spans="1:12" ht="19.5" customHeight="1">
      <c r="A65" s="26" t="s">
        <v>111</v>
      </c>
      <c r="B65" s="48"/>
      <c r="C65" s="48"/>
      <c r="D65" s="48"/>
      <c r="E65" s="48"/>
      <c r="F65" s="48"/>
      <c r="G65" s="48"/>
      <c r="H65" s="48"/>
      <c r="I65" s="48"/>
      <c r="J65" s="48"/>
      <c r="K65" s="85"/>
      <c r="L65" s="86"/>
    </row>
    <row r="66" spans="1:12" ht="19.5" customHeight="1">
      <c r="A66" s="26" t="s">
        <v>112</v>
      </c>
      <c r="B66" s="48"/>
      <c r="C66" s="48"/>
      <c r="D66" s="48"/>
      <c r="E66" s="48"/>
      <c r="F66" s="48"/>
      <c r="G66" s="48"/>
      <c r="H66" s="48"/>
      <c r="I66" s="48"/>
      <c r="J66" s="48"/>
      <c r="K66" s="85"/>
      <c r="L66" s="86"/>
    </row>
    <row r="67" spans="1:12" ht="19.5" customHeight="1">
      <c r="A67" s="26" t="s">
        <v>113</v>
      </c>
      <c r="B67" s="48"/>
      <c r="C67" s="48"/>
      <c r="D67" s="48"/>
      <c r="E67" s="48"/>
      <c r="F67" s="48"/>
      <c r="G67" s="48"/>
      <c r="H67" s="48"/>
      <c r="I67" s="48"/>
      <c r="J67" s="48"/>
      <c r="K67" s="85"/>
      <c r="L67" s="86"/>
    </row>
    <row r="68" spans="1:12" ht="19.5" customHeight="1">
      <c r="A68" s="26" t="s">
        <v>114</v>
      </c>
      <c r="B68" s="48"/>
      <c r="C68" s="48"/>
      <c r="D68" s="48"/>
      <c r="E68" s="48"/>
      <c r="F68" s="48"/>
      <c r="G68" s="48"/>
      <c r="H68" s="48"/>
      <c r="I68" s="48"/>
      <c r="J68" s="48"/>
      <c r="K68" s="85"/>
      <c r="L68" s="86"/>
    </row>
    <row r="69" spans="1:12" ht="19.5" customHeight="1">
      <c r="A69" s="26" t="s">
        <v>115</v>
      </c>
      <c r="B69" s="48"/>
      <c r="C69" s="48"/>
      <c r="D69" s="48"/>
      <c r="E69" s="48"/>
      <c r="F69" s="48"/>
      <c r="G69" s="48"/>
      <c r="H69" s="48"/>
      <c r="I69" s="48"/>
      <c r="J69" s="48"/>
      <c r="K69" s="85"/>
      <c r="L69" s="86"/>
    </row>
    <row r="70" spans="1:12" ht="19.5" customHeight="1">
      <c r="A70" s="26" t="s">
        <v>344</v>
      </c>
      <c r="B70" s="48"/>
      <c r="C70" s="48"/>
      <c r="D70" s="48"/>
      <c r="E70" s="48"/>
      <c r="F70" s="48"/>
      <c r="G70" s="48"/>
      <c r="H70" s="48"/>
      <c r="I70" s="48"/>
      <c r="J70" s="48"/>
      <c r="K70" s="85"/>
      <c r="L70" s="86"/>
    </row>
    <row r="71" spans="1:12" ht="112.5" customHeight="1">
      <c r="A71" s="25" t="s">
        <v>13</v>
      </c>
      <c r="B71" s="49"/>
      <c r="C71" s="73">
        <v>407.4</v>
      </c>
      <c r="D71" s="73"/>
      <c r="E71" s="73"/>
      <c r="F71" s="73">
        <v>407.4</v>
      </c>
      <c r="G71" s="73"/>
      <c r="H71" s="73"/>
      <c r="I71" s="73">
        <v>407.4</v>
      </c>
      <c r="J71" s="73"/>
      <c r="K71" s="85"/>
      <c r="L71" s="83"/>
    </row>
    <row r="72" spans="1:12" ht="19.5" customHeight="1">
      <c r="A72" s="26" t="s">
        <v>116</v>
      </c>
      <c r="B72" s="48"/>
      <c r="C72" s="48"/>
      <c r="D72" s="48"/>
      <c r="E72" s="48"/>
      <c r="F72" s="48"/>
      <c r="G72" s="48"/>
      <c r="H72" s="48"/>
      <c r="I72" s="48"/>
      <c r="J72" s="48"/>
      <c r="K72" s="85"/>
      <c r="L72" s="86"/>
    </row>
    <row r="73" spans="1:12" ht="19.5" customHeight="1">
      <c r="A73" s="26" t="s">
        <v>117</v>
      </c>
      <c r="B73" s="48"/>
      <c r="C73" s="48"/>
      <c r="D73" s="48"/>
      <c r="E73" s="48"/>
      <c r="F73" s="48"/>
      <c r="G73" s="48"/>
      <c r="H73" s="48"/>
      <c r="I73" s="48"/>
      <c r="J73" s="48"/>
      <c r="K73" s="85"/>
      <c r="L73" s="86"/>
    </row>
    <row r="74" spans="1:12" ht="19.5" customHeight="1">
      <c r="A74" s="26" t="s">
        <v>381</v>
      </c>
      <c r="B74" s="48"/>
      <c r="C74" s="48"/>
      <c r="D74" s="48"/>
      <c r="E74" s="48"/>
      <c r="F74" s="48"/>
      <c r="G74" s="48"/>
      <c r="H74" s="48"/>
      <c r="I74" s="48"/>
      <c r="J74" s="48"/>
      <c r="K74" s="85"/>
      <c r="L74" s="86"/>
    </row>
    <row r="75" spans="1:12" ht="19.5" customHeight="1">
      <c r="A75" s="26" t="s">
        <v>120</v>
      </c>
      <c r="B75" s="48"/>
      <c r="C75" s="48"/>
      <c r="D75" s="48"/>
      <c r="E75" s="48"/>
      <c r="F75" s="48"/>
      <c r="G75" s="48"/>
      <c r="H75" s="48"/>
      <c r="I75" s="48"/>
      <c r="J75" s="48"/>
      <c r="K75" s="85"/>
      <c r="L75" s="86"/>
    </row>
    <row r="76" spans="1:12" ht="19.5" customHeight="1">
      <c r="A76" s="26" t="s">
        <v>118</v>
      </c>
      <c r="B76" s="48"/>
      <c r="C76" s="48"/>
      <c r="D76" s="48"/>
      <c r="E76" s="48"/>
      <c r="F76" s="48"/>
      <c r="G76" s="48"/>
      <c r="H76" s="48"/>
      <c r="I76" s="48"/>
      <c r="J76" s="48"/>
      <c r="K76" s="85"/>
      <c r="L76" s="86"/>
    </row>
    <row r="77" spans="1:12" ht="19.5" customHeight="1">
      <c r="A77" s="26" t="s">
        <v>380</v>
      </c>
      <c r="B77" s="48"/>
      <c r="C77" s="48"/>
      <c r="D77" s="48"/>
      <c r="E77" s="48"/>
      <c r="F77" s="48"/>
      <c r="G77" s="48"/>
      <c r="H77" s="48"/>
      <c r="I77" s="48"/>
      <c r="J77" s="48"/>
      <c r="K77" s="85"/>
      <c r="L77" s="86"/>
    </row>
    <row r="78" spans="1:12" ht="19.5" customHeight="1">
      <c r="A78" s="26" t="s">
        <v>357</v>
      </c>
      <c r="B78" s="48"/>
      <c r="C78" s="48"/>
      <c r="D78" s="48"/>
      <c r="E78" s="48"/>
      <c r="F78" s="48"/>
      <c r="G78" s="48"/>
      <c r="H78" s="48"/>
      <c r="I78" s="48"/>
      <c r="J78" s="48"/>
      <c r="K78" s="85"/>
      <c r="L78" s="86"/>
    </row>
    <row r="79" spans="1:12" ht="19.5" customHeight="1">
      <c r="A79" s="26" t="s">
        <v>121</v>
      </c>
      <c r="B79" s="48"/>
      <c r="C79" s="48"/>
      <c r="D79" s="48"/>
      <c r="E79" s="48"/>
      <c r="F79" s="48"/>
      <c r="G79" s="48"/>
      <c r="H79" s="48"/>
      <c r="I79" s="48"/>
      <c r="J79" s="48"/>
      <c r="K79" s="85"/>
      <c r="L79" s="86"/>
    </row>
    <row r="80" spans="1:12" ht="19.5" customHeight="1">
      <c r="A80" s="26" t="s">
        <v>122</v>
      </c>
      <c r="B80" s="48"/>
      <c r="C80" s="48"/>
      <c r="D80" s="48"/>
      <c r="E80" s="48"/>
      <c r="F80" s="48"/>
      <c r="G80" s="48"/>
      <c r="H80" s="48"/>
      <c r="I80" s="48"/>
      <c r="J80" s="48"/>
      <c r="K80" s="85"/>
      <c r="L80" s="86"/>
    </row>
    <row r="81" spans="1:12" ht="19.5" customHeight="1">
      <c r="A81" s="26" t="s">
        <v>123</v>
      </c>
      <c r="B81" s="48"/>
      <c r="C81" s="48"/>
      <c r="D81" s="48"/>
      <c r="E81" s="48"/>
      <c r="F81" s="48"/>
      <c r="G81" s="48"/>
      <c r="H81" s="48"/>
      <c r="I81" s="48"/>
      <c r="J81" s="48"/>
      <c r="K81" s="85"/>
      <c r="L81" s="86"/>
    </row>
    <row r="82" spans="1:12" ht="19.5" customHeight="1">
      <c r="A82" s="26" t="s">
        <v>124</v>
      </c>
      <c r="B82" s="48"/>
      <c r="C82" s="48"/>
      <c r="D82" s="48"/>
      <c r="E82" s="48"/>
      <c r="F82" s="48"/>
      <c r="G82" s="48"/>
      <c r="H82" s="48"/>
      <c r="I82" s="48"/>
      <c r="J82" s="48"/>
      <c r="K82" s="85"/>
      <c r="L82" s="86"/>
    </row>
    <row r="83" spans="1:12" ht="19.5" customHeight="1">
      <c r="A83" s="26" t="s">
        <v>119</v>
      </c>
      <c r="B83" s="48"/>
      <c r="C83" s="48"/>
      <c r="D83" s="48"/>
      <c r="E83" s="48"/>
      <c r="F83" s="48"/>
      <c r="G83" s="48"/>
      <c r="H83" s="48"/>
      <c r="I83" s="48"/>
      <c r="J83" s="48"/>
      <c r="K83" s="85"/>
      <c r="L83" s="86"/>
    </row>
    <row r="84" spans="1:12" ht="19.5" customHeight="1">
      <c r="A84" s="26" t="s">
        <v>125</v>
      </c>
      <c r="B84" s="48"/>
      <c r="C84" s="48"/>
      <c r="D84" s="48"/>
      <c r="E84" s="48"/>
      <c r="F84" s="48"/>
      <c r="G84" s="48"/>
      <c r="H84" s="48"/>
      <c r="I84" s="48"/>
      <c r="J84" s="48"/>
      <c r="K84" s="85"/>
      <c r="L84" s="86"/>
    </row>
    <row r="85" spans="1:12" ht="19.5" customHeight="1">
      <c r="A85" s="26" t="s">
        <v>379</v>
      </c>
      <c r="B85" s="48"/>
      <c r="C85" s="48"/>
      <c r="D85" s="48"/>
      <c r="E85" s="48"/>
      <c r="F85" s="48"/>
      <c r="G85" s="48"/>
      <c r="H85" s="48"/>
      <c r="I85" s="48"/>
      <c r="J85" s="48"/>
      <c r="K85" s="85"/>
      <c r="L85" s="86"/>
    </row>
    <row r="86" spans="1:12" ht="19.5" customHeight="1">
      <c r="A86" s="26" t="s">
        <v>126</v>
      </c>
      <c r="B86" s="48"/>
      <c r="C86" s="48"/>
      <c r="D86" s="48"/>
      <c r="E86" s="48"/>
      <c r="F86" s="48"/>
      <c r="G86" s="48"/>
      <c r="H86" s="48"/>
      <c r="I86" s="48"/>
      <c r="J86" s="48"/>
      <c r="K86" s="85"/>
      <c r="L86" s="86"/>
    </row>
    <row r="87" spans="1:12" ht="135" customHeight="1">
      <c r="A87" s="25" t="s">
        <v>14</v>
      </c>
      <c r="B87" s="49"/>
      <c r="C87" s="73">
        <v>131</v>
      </c>
      <c r="D87" s="73"/>
      <c r="E87" s="73"/>
      <c r="F87" s="73"/>
      <c r="G87" s="73"/>
      <c r="H87" s="73"/>
      <c r="I87" s="73"/>
      <c r="J87" s="73"/>
      <c r="K87" s="85" t="s">
        <v>468</v>
      </c>
      <c r="L87" s="83" t="s">
        <v>458</v>
      </c>
    </row>
    <row r="88" spans="1:12" ht="19.5" customHeight="1">
      <c r="A88" s="26" t="s">
        <v>127</v>
      </c>
      <c r="B88" s="48"/>
      <c r="C88" s="48"/>
      <c r="D88" s="48"/>
      <c r="E88" s="48"/>
      <c r="F88" s="48"/>
      <c r="G88" s="48"/>
      <c r="H88" s="48"/>
      <c r="I88" s="48"/>
      <c r="J88" s="48"/>
      <c r="K88" s="85"/>
      <c r="L88" s="86"/>
    </row>
    <row r="89" spans="1:12" ht="19.5" customHeight="1">
      <c r="A89" s="26" t="s">
        <v>128</v>
      </c>
      <c r="B89" s="48"/>
      <c r="C89" s="48"/>
      <c r="D89" s="48"/>
      <c r="E89" s="48"/>
      <c r="F89" s="48"/>
      <c r="G89" s="48"/>
      <c r="H89" s="48"/>
      <c r="I89" s="48"/>
      <c r="J89" s="48"/>
      <c r="K89" s="85"/>
      <c r="L89" s="86"/>
    </row>
    <row r="90" spans="1:12" ht="19.5" customHeight="1">
      <c r="A90" s="26" t="s">
        <v>129</v>
      </c>
      <c r="B90" s="48"/>
      <c r="C90" s="48"/>
      <c r="D90" s="48"/>
      <c r="E90" s="48"/>
      <c r="F90" s="48"/>
      <c r="G90" s="48"/>
      <c r="H90" s="48"/>
      <c r="I90" s="48"/>
      <c r="J90" s="48"/>
      <c r="K90" s="85"/>
      <c r="L90" s="86"/>
    </row>
    <row r="91" spans="1:12" ht="19.5" customHeight="1">
      <c r="A91" s="26" t="s">
        <v>130</v>
      </c>
      <c r="B91" s="48"/>
      <c r="C91" s="48"/>
      <c r="D91" s="48"/>
      <c r="E91" s="48"/>
      <c r="F91" s="48"/>
      <c r="G91" s="48"/>
      <c r="H91" s="48"/>
      <c r="I91" s="48"/>
      <c r="J91" s="48"/>
      <c r="K91" s="85"/>
      <c r="L91" s="86"/>
    </row>
    <row r="92" spans="1:12" ht="19.5" customHeight="1">
      <c r="A92" s="26" t="s">
        <v>131</v>
      </c>
      <c r="B92" s="48"/>
      <c r="C92" s="48"/>
      <c r="D92" s="48"/>
      <c r="E92" s="48"/>
      <c r="F92" s="48"/>
      <c r="G92" s="48"/>
      <c r="H92" s="48"/>
      <c r="I92" s="48"/>
      <c r="J92" s="48"/>
      <c r="K92" s="85"/>
      <c r="L92" s="86"/>
    </row>
    <row r="93" spans="1:12" ht="19.5" customHeight="1">
      <c r="A93" s="26" t="s">
        <v>132</v>
      </c>
      <c r="B93" s="48"/>
      <c r="C93" s="48"/>
      <c r="D93" s="48"/>
      <c r="E93" s="48"/>
      <c r="F93" s="48"/>
      <c r="G93" s="48"/>
      <c r="H93" s="48"/>
      <c r="I93" s="48"/>
      <c r="J93" s="48"/>
      <c r="K93" s="85"/>
      <c r="L93" s="86"/>
    </row>
    <row r="94" spans="1:12" ht="19.5" customHeight="1">
      <c r="A94" s="26" t="s">
        <v>133</v>
      </c>
      <c r="B94" s="48"/>
      <c r="C94" s="48"/>
      <c r="D94" s="48"/>
      <c r="E94" s="48"/>
      <c r="F94" s="48"/>
      <c r="G94" s="48"/>
      <c r="H94" s="48"/>
      <c r="I94" s="48"/>
      <c r="J94" s="48"/>
      <c r="K94" s="85"/>
      <c r="L94" s="86"/>
    </row>
    <row r="95" spans="1:12" ht="19.5" customHeight="1">
      <c r="A95" s="26" t="s">
        <v>134</v>
      </c>
      <c r="B95" s="48"/>
      <c r="C95" s="48"/>
      <c r="D95" s="48"/>
      <c r="E95" s="48"/>
      <c r="F95" s="48"/>
      <c r="G95" s="48"/>
      <c r="H95" s="48"/>
      <c r="I95" s="48"/>
      <c r="J95" s="48"/>
      <c r="K95" s="85"/>
      <c r="L95" s="86"/>
    </row>
    <row r="96" spans="1:12" ht="19.5" customHeight="1">
      <c r="A96" s="26" t="s">
        <v>135</v>
      </c>
      <c r="B96" s="48"/>
      <c r="C96" s="48"/>
      <c r="D96" s="48"/>
      <c r="E96" s="48"/>
      <c r="F96" s="48"/>
      <c r="G96" s="48"/>
      <c r="H96" s="48"/>
      <c r="I96" s="48"/>
      <c r="J96" s="48"/>
      <c r="K96" s="85"/>
      <c r="L96" s="86"/>
    </row>
    <row r="97" spans="1:12" ht="19.5" customHeight="1">
      <c r="A97" s="26" t="s">
        <v>136</v>
      </c>
      <c r="B97" s="48"/>
      <c r="C97" s="48"/>
      <c r="D97" s="48"/>
      <c r="E97" s="48"/>
      <c r="F97" s="48"/>
      <c r="G97" s="48"/>
      <c r="H97" s="48"/>
      <c r="I97" s="48"/>
      <c r="J97" s="48"/>
      <c r="K97" s="85"/>
      <c r="L97" s="86"/>
    </row>
    <row r="98" spans="1:12" ht="112.5" customHeight="1">
      <c r="A98" s="25" t="s">
        <v>15</v>
      </c>
      <c r="B98" s="49"/>
      <c r="C98" s="73">
        <v>1062.2</v>
      </c>
      <c r="D98" s="73"/>
      <c r="E98" s="73"/>
      <c r="F98" s="73">
        <v>1046.6</v>
      </c>
      <c r="G98" s="73"/>
      <c r="H98" s="73"/>
      <c r="I98" s="73">
        <v>1046.6</v>
      </c>
      <c r="J98" s="73"/>
      <c r="K98" s="85" t="s">
        <v>468</v>
      </c>
      <c r="L98" s="83"/>
    </row>
    <row r="99" spans="1:12" ht="19.5" customHeight="1">
      <c r="A99" s="26" t="s">
        <v>327</v>
      </c>
      <c r="B99" s="48"/>
      <c r="C99" s="48"/>
      <c r="D99" s="48"/>
      <c r="E99" s="48"/>
      <c r="F99" s="48"/>
      <c r="G99" s="48"/>
      <c r="H99" s="48"/>
      <c r="I99" s="48"/>
      <c r="J99" s="48"/>
      <c r="K99" s="85"/>
      <c r="L99" s="86"/>
    </row>
    <row r="100" spans="1:12" ht="19.5" customHeight="1">
      <c r="A100" s="26" t="s">
        <v>137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85"/>
      <c r="L100" s="86"/>
    </row>
    <row r="101" spans="1:12" ht="19.5" customHeight="1">
      <c r="A101" s="26" t="s">
        <v>382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85"/>
      <c r="L101" s="86"/>
    </row>
    <row r="102" spans="1:12" ht="19.5" customHeight="1">
      <c r="A102" s="26" t="s">
        <v>138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85"/>
      <c r="L102" s="86"/>
    </row>
    <row r="103" spans="1:12" ht="19.5" customHeight="1">
      <c r="A103" s="26" t="s">
        <v>139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85"/>
      <c r="L103" s="86"/>
    </row>
    <row r="104" spans="1:12" ht="19.5" customHeight="1">
      <c r="A104" s="26" t="s">
        <v>140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85"/>
      <c r="L104" s="86"/>
    </row>
    <row r="105" spans="1:12" ht="19.5" customHeight="1">
      <c r="A105" s="26" t="s">
        <v>141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85"/>
      <c r="L105" s="86"/>
    </row>
    <row r="106" spans="1:12" ht="19.5" customHeight="1">
      <c r="A106" s="26" t="s">
        <v>142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85"/>
      <c r="L106" s="86"/>
    </row>
    <row r="107" spans="1:12" ht="19.5" customHeight="1">
      <c r="A107" s="26" t="s">
        <v>143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85"/>
      <c r="L107" s="86"/>
    </row>
    <row r="108" spans="1:12" ht="19.5" customHeight="1">
      <c r="A108" s="26" t="s">
        <v>144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85"/>
      <c r="L108" s="86"/>
    </row>
    <row r="109" spans="1:12" ht="19.5" customHeight="1">
      <c r="A109" s="26" t="s">
        <v>145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85"/>
      <c r="L109" s="86"/>
    </row>
    <row r="110" spans="1:12" ht="111.75" customHeight="1">
      <c r="A110" s="25" t="s">
        <v>16</v>
      </c>
      <c r="B110" s="49"/>
      <c r="C110" s="73">
        <v>470</v>
      </c>
      <c r="D110" s="73"/>
      <c r="E110" s="73"/>
      <c r="F110" s="73">
        <v>470</v>
      </c>
      <c r="G110" s="73"/>
      <c r="H110" s="73"/>
      <c r="I110" s="73">
        <v>470</v>
      </c>
      <c r="J110" s="73"/>
      <c r="K110" s="85"/>
      <c r="L110" s="83"/>
    </row>
    <row r="111" spans="1:12" ht="19.5" customHeight="1">
      <c r="A111" s="26" t="s">
        <v>148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85"/>
      <c r="L111" s="86"/>
    </row>
    <row r="112" spans="1:12" ht="19.5" customHeight="1">
      <c r="A112" s="26" t="s">
        <v>383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85"/>
      <c r="L112" s="86"/>
    </row>
    <row r="113" spans="1:12" ht="19.5" customHeight="1">
      <c r="A113" s="26" t="s">
        <v>146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85"/>
      <c r="L113" s="86"/>
    </row>
    <row r="114" spans="1:12" ht="19.5" customHeight="1">
      <c r="A114" s="26" t="s">
        <v>152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85"/>
      <c r="L114" s="86"/>
    </row>
    <row r="115" spans="1:12" ht="19.5" customHeight="1">
      <c r="A115" s="26" t="s">
        <v>384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85"/>
      <c r="L115" s="86"/>
    </row>
    <row r="116" spans="1:12" ht="19.5" customHeight="1">
      <c r="A116" s="26" t="s">
        <v>149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85"/>
      <c r="L116" s="86"/>
    </row>
    <row r="117" spans="1:12" ht="19.5" customHeight="1">
      <c r="A117" s="26" t="s">
        <v>151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85"/>
      <c r="L117" s="86"/>
    </row>
    <row r="118" spans="1:12" ht="19.5" customHeight="1">
      <c r="A118" s="26" t="s">
        <v>150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85"/>
      <c r="L118" s="86"/>
    </row>
    <row r="119" spans="1:12" ht="19.5" customHeight="1">
      <c r="A119" s="26" t="s">
        <v>147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85"/>
      <c r="L119" s="86"/>
    </row>
    <row r="120" spans="1:12" ht="119.25" customHeight="1">
      <c r="A120" s="25" t="s">
        <v>17</v>
      </c>
      <c r="B120" s="49"/>
      <c r="C120" s="73">
        <v>27.5</v>
      </c>
      <c r="D120" s="73"/>
      <c r="E120" s="73"/>
      <c r="F120" s="73">
        <v>27.5</v>
      </c>
      <c r="G120" s="73"/>
      <c r="H120" s="73"/>
      <c r="I120" s="73">
        <v>27.5</v>
      </c>
      <c r="J120" s="73"/>
      <c r="K120" s="85"/>
      <c r="L120" s="83"/>
    </row>
    <row r="121" spans="1:12" ht="19.5" customHeight="1">
      <c r="A121" s="26" t="s">
        <v>157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85"/>
      <c r="L121" s="86"/>
    </row>
    <row r="122" spans="1:12" ht="19.5" customHeight="1">
      <c r="A122" s="26" t="s">
        <v>160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85"/>
      <c r="L122" s="86"/>
    </row>
    <row r="123" spans="1:12" ht="19.5" customHeight="1">
      <c r="A123" s="26" t="s">
        <v>159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85"/>
      <c r="L123" s="86"/>
    </row>
    <row r="124" spans="1:12" ht="19.5" customHeight="1">
      <c r="A124" s="26" t="s">
        <v>158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85"/>
      <c r="L124" s="86"/>
    </row>
    <row r="125" spans="1:12" ht="19.5" customHeight="1">
      <c r="A125" s="26" t="s">
        <v>153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85"/>
      <c r="L125" s="86"/>
    </row>
    <row r="126" spans="1:12" ht="19.5" customHeight="1">
      <c r="A126" s="26" t="s">
        <v>156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85"/>
      <c r="L126" s="86"/>
    </row>
    <row r="127" spans="1:12" ht="19.5" customHeight="1">
      <c r="A127" s="26" t="s">
        <v>155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85"/>
      <c r="L127" s="86"/>
    </row>
    <row r="128" spans="1:12" ht="19.5" customHeight="1">
      <c r="A128" s="26" t="s">
        <v>154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85"/>
      <c r="L128" s="86"/>
    </row>
    <row r="129" spans="1:12" ht="117.75" customHeight="1">
      <c r="A129" s="25" t="s">
        <v>44</v>
      </c>
      <c r="B129" s="49"/>
      <c r="C129" s="73">
        <v>132.6</v>
      </c>
      <c r="D129" s="73"/>
      <c r="E129" s="73"/>
      <c r="F129" s="73"/>
      <c r="G129" s="73"/>
      <c r="H129" s="73"/>
      <c r="I129" s="73"/>
      <c r="J129" s="73"/>
      <c r="K129" s="85" t="s">
        <v>466</v>
      </c>
      <c r="L129" s="83" t="s">
        <v>459</v>
      </c>
    </row>
    <row r="130" spans="1:12" ht="19.5" customHeight="1">
      <c r="A130" s="26" t="s">
        <v>161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85"/>
      <c r="L130" s="86"/>
    </row>
    <row r="131" spans="1:12" ht="19.5" customHeight="1">
      <c r="A131" s="26" t="s">
        <v>162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85"/>
      <c r="L131" s="86"/>
    </row>
    <row r="132" spans="1:12" ht="19.5" customHeight="1">
      <c r="A132" s="26" t="s">
        <v>163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85"/>
      <c r="L132" s="86"/>
    </row>
    <row r="133" spans="1:12" ht="19.5" customHeight="1">
      <c r="A133" s="26" t="s">
        <v>164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85"/>
      <c r="L133" s="86"/>
    </row>
    <row r="134" spans="1:12" ht="19.5" customHeight="1">
      <c r="A134" s="26" t="s">
        <v>165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85"/>
      <c r="L134" s="86"/>
    </row>
    <row r="135" spans="1:12" ht="19.5" customHeight="1">
      <c r="A135" s="26" t="s">
        <v>166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85"/>
      <c r="L135" s="86"/>
    </row>
    <row r="136" spans="1:12" ht="19.5" customHeight="1">
      <c r="A136" s="26" t="s">
        <v>167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85"/>
      <c r="L136" s="86"/>
    </row>
    <row r="137" spans="1:12" ht="19.5" customHeight="1">
      <c r="A137" s="26" t="s">
        <v>168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85"/>
      <c r="L137" s="86"/>
    </row>
    <row r="138" spans="1:12" ht="19.5" customHeight="1">
      <c r="A138" s="26" t="s">
        <v>169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85"/>
      <c r="L138" s="86"/>
    </row>
    <row r="139" spans="1:12" ht="132.75" customHeight="1">
      <c r="A139" s="25" t="s">
        <v>18</v>
      </c>
      <c r="B139" s="49"/>
      <c r="C139" s="73">
        <v>91.1</v>
      </c>
      <c r="D139" s="73"/>
      <c r="E139" s="73"/>
      <c r="F139" s="73"/>
      <c r="G139" s="73"/>
      <c r="H139" s="73"/>
      <c r="I139" s="73"/>
      <c r="J139" s="73"/>
      <c r="K139" s="85" t="s">
        <v>465</v>
      </c>
      <c r="L139" s="83" t="s">
        <v>450</v>
      </c>
    </row>
    <row r="140" spans="1:12" ht="19.5" customHeight="1">
      <c r="A140" s="26" t="s">
        <v>170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85"/>
      <c r="L140" s="86"/>
    </row>
    <row r="141" spans="1:12" ht="19.5" customHeight="1">
      <c r="A141" s="26" t="s">
        <v>171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85"/>
      <c r="L141" s="86"/>
    </row>
    <row r="142" spans="1:12" ht="19.5" customHeight="1">
      <c r="A142" s="26" t="s">
        <v>172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85"/>
      <c r="L142" s="86"/>
    </row>
    <row r="143" spans="1:12" ht="19.5" customHeight="1">
      <c r="A143" s="26" t="s">
        <v>173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85"/>
      <c r="L143" s="86"/>
    </row>
    <row r="144" spans="1:12" ht="19.5" customHeight="1">
      <c r="A144" s="26" t="s">
        <v>385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85"/>
      <c r="L144" s="86"/>
    </row>
    <row r="145" spans="1:12" ht="19.5" customHeight="1">
      <c r="A145" s="26" t="s">
        <v>174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85"/>
      <c r="L145" s="86"/>
    </row>
    <row r="146" spans="1:12" ht="19.5" customHeight="1">
      <c r="A146" s="26" t="s">
        <v>175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85"/>
      <c r="L146" s="86"/>
    </row>
    <row r="147" spans="1:12" ht="19.5" customHeight="1">
      <c r="A147" s="26" t="s">
        <v>176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85"/>
      <c r="L147" s="86"/>
    </row>
    <row r="148" spans="1:12" ht="19.5" customHeight="1">
      <c r="A148" s="26" t="s">
        <v>177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85"/>
      <c r="L148" s="86"/>
    </row>
    <row r="149" spans="1:12" ht="19.5" customHeight="1">
      <c r="A149" s="26" t="s">
        <v>178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85"/>
      <c r="L149" s="86"/>
    </row>
    <row r="150" spans="1:12" ht="120" customHeight="1">
      <c r="A150" s="25" t="s">
        <v>19</v>
      </c>
      <c r="B150" s="49"/>
      <c r="C150" s="73">
        <v>195.4</v>
      </c>
      <c r="D150" s="73"/>
      <c r="E150" s="73"/>
      <c r="F150" s="73">
        <v>195.34</v>
      </c>
      <c r="G150" s="73"/>
      <c r="H150" s="73"/>
      <c r="I150" s="73">
        <v>195.34</v>
      </c>
      <c r="J150" s="73"/>
      <c r="K150" s="85"/>
      <c r="L150" s="83"/>
    </row>
    <row r="151" spans="1:12" ht="19.5" customHeight="1">
      <c r="A151" s="26" t="s">
        <v>183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85"/>
      <c r="L151" s="86"/>
    </row>
    <row r="152" spans="1:12" ht="19.5" customHeight="1">
      <c r="A152" s="26" t="s">
        <v>180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85"/>
      <c r="L152" s="86"/>
    </row>
    <row r="153" spans="1:12" ht="19.5" customHeight="1">
      <c r="A153" s="26" t="s">
        <v>181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85"/>
      <c r="L153" s="86"/>
    </row>
    <row r="154" spans="1:12" ht="19.5" customHeight="1">
      <c r="A154" s="26" t="s">
        <v>184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85"/>
      <c r="L154" s="86"/>
    </row>
    <row r="155" spans="1:12" ht="19.5" customHeight="1">
      <c r="A155" s="26" t="s">
        <v>179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85"/>
      <c r="L155" s="86"/>
    </row>
    <row r="156" spans="1:12" ht="19.5" customHeight="1">
      <c r="A156" s="26" t="s">
        <v>185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85"/>
      <c r="L156" s="86"/>
    </row>
    <row r="157" spans="1:12" ht="19.5" customHeight="1">
      <c r="A157" s="26" t="s">
        <v>345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85"/>
      <c r="L157" s="86"/>
    </row>
    <row r="158" spans="1:12" ht="19.5" customHeight="1">
      <c r="A158" s="26" t="s">
        <v>182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85"/>
      <c r="L158" s="86"/>
    </row>
    <row r="159" spans="1:12" ht="19.5" customHeight="1">
      <c r="A159" s="26" t="s">
        <v>358</v>
      </c>
      <c r="B159" s="48"/>
      <c r="C159" s="48"/>
      <c r="D159" s="48"/>
      <c r="E159" s="48"/>
      <c r="F159" s="48"/>
      <c r="G159" s="48"/>
      <c r="H159" s="48"/>
      <c r="I159" s="48"/>
      <c r="J159" s="48"/>
      <c r="K159" s="85"/>
      <c r="L159" s="86"/>
    </row>
    <row r="160" spans="1:12" ht="19.5" customHeight="1">
      <c r="A160" s="26" t="s">
        <v>186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85"/>
      <c r="L160" s="86"/>
    </row>
    <row r="161" spans="1:12" ht="84" customHeight="1">
      <c r="A161" s="25" t="s">
        <v>21</v>
      </c>
      <c r="B161" s="49"/>
      <c r="C161" s="73">
        <v>183.8</v>
      </c>
      <c r="D161" s="73"/>
      <c r="E161" s="73"/>
      <c r="F161" s="73">
        <v>183.8</v>
      </c>
      <c r="G161" s="73"/>
      <c r="H161" s="73"/>
      <c r="I161" s="73">
        <v>183.8</v>
      </c>
      <c r="J161" s="73"/>
      <c r="K161" s="85"/>
      <c r="L161" s="83"/>
    </row>
    <row r="162" spans="1:12" ht="19.5" customHeight="1">
      <c r="A162" s="26" t="s">
        <v>205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85"/>
      <c r="L162" s="86"/>
    </row>
    <row r="163" spans="1:12" ht="19.5" customHeight="1">
      <c r="A163" s="26" t="s">
        <v>187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85"/>
      <c r="L163" s="86"/>
    </row>
    <row r="164" spans="1:12" ht="19.5" customHeight="1">
      <c r="A164" s="26" t="s">
        <v>188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85"/>
      <c r="L164" s="86"/>
    </row>
    <row r="165" spans="1:12" ht="19.5" customHeight="1">
      <c r="A165" s="26" t="s">
        <v>189</v>
      </c>
      <c r="B165" s="48"/>
      <c r="C165" s="48"/>
      <c r="D165" s="48"/>
      <c r="E165" s="48"/>
      <c r="F165" s="48"/>
      <c r="G165" s="48"/>
      <c r="H165" s="48"/>
      <c r="I165" s="48"/>
      <c r="J165" s="48"/>
      <c r="K165" s="85"/>
      <c r="L165" s="86"/>
    </row>
    <row r="166" spans="1:12" ht="19.5" customHeight="1">
      <c r="A166" s="26" t="s">
        <v>184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85"/>
      <c r="L166" s="86"/>
    </row>
    <row r="167" spans="1:12" ht="19.5" customHeight="1">
      <c r="A167" s="26" t="s">
        <v>419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85"/>
      <c r="L167" s="86"/>
    </row>
    <row r="168" spans="1:12" ht="91.5" customHeight="1">
      <c r="A168" s="25" t="s">
        <v>20</v>
      </c>
      <c r="B168" s="49"/>
      <c r="C168" s="49">
        <v>428.5</v>
      </c>
      <c r="D168" s="49"/>
      <c r="E168" s="49"/>
      <c r="F168" s="49">
        <v>87.36</v>
      </c>
      <c r="G168" s="49"/>
      <c r="H168" s="49"/>
      <c r="I168" s="49">
        <v>87.36</v>
      </c>
      <c r="J168" s="49"/>
      <c r="K168" s="85" t="s">
        <v>465</v>
      </c>
      <c r="L168" s="83" t="s">
        <v>470</v>
      </c>
    </row>
    <row r="169" spans="1:12" ht="19.5" customHeight="1">
      <c r="A169" s="26" t="s">
        <v>51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85"/>
      <c r="L169" s="86"/>
    </row>
    <row r="170" spans="1:12" ht="19.5" customHeight="1">
      <c r="A170" s="26" t="s">
        <v>52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85"/>
      <c r="L170" s="86"/>
    </row>
    <row r="171" spans="1:12" ht="19.5" customHeight="1">
      <c r="A171" s="26" t="s">
        <v>53</v>
      </c>
      <c r="B171" s="48"/>
      <c r="C171" s="48"/>
      <c r="D171" s="48"/>
      <c r="E171" s="48"/>
      <c r="F171" s="48"/>
      <c r="G171" s="48"/>
      <c r="H171" s="48"/>
      <c r="I171" s="48"/>
      <c r="J171" s="48"/>
      <c r="K171" s="85"/>
      <c r="L171" s="86"/>
    </row>
    <row r="172" spans="1:12" ht="19.5" customHeight="1">
      <c r="A172" s="26" t="s">
        <v>54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85"/>
      <c r="L172" s="86"/>
    </row>
    <row r="173" spans="1:12" ht="19.5" customHeight="1">
      <c r="A173" s="26" t="s">
        <v>386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85"/>
      <c r="L173" s="86"/>
    </row>
    <row r="174" spans="1:12" ht="19.5" customHeight="1">
      <c r="A174" s="26" t="s">
        <v>55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85"/>
      <c r="L174" s="86"/>
    </row>
    <row r="175" spans="1:12" ht="19.5" customHeight="1">
      <c r="A175" s="26" t="s">
        <v>56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85"/>
      <c r="L175" s="86"/>
    </row>
    <row r="176" spans="1:12" ht="19.5" customHeight="1">
      <c r="A176" s="26" t="s">
        <v>57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85"/>
      <c r="L176" s="86"/>
    </row>
    <row r="177" spans="1:12" ht="19.5" customHeight="1">
      <c r="A177" s="26" t="s">
        <v>58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85"/>
      <c r="L177" s="86"/>
    </row>
    <row r="178" spans="1:12" ht="19.5" customHeight="1">
      <c r="A178" s="26" t="s">
        <v>59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85"/>
      <c r="L178" s="86"/>
    </row>
    <row r="179" spans="1:12" ht="19.5" customHeight="1">
      <c r="A179" s="26" t="s">
        <v>60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85"/>
      <c r="L179" s="86"/>
    </row>
    <row r="180" spans="1:12" ht="99.75" customHeight="1">
      <c r="A180" s="25" t="s">
        <v>22</v>
      </c>
      <c r="B180" s="49"/>
      <c r="C180" s="49">
        <v>148.3</v>
      </c>
      <c r="D180" s="49"/>
      <c r="E180" s="49"/>
      <c r="F180" s="49">
        <v>148.3</v>
      </c>
      <c r="G180" s="49"/>
      <c r="H180" s="49"/>
      <c r="I180" s="49">
        <v>148.3</v>
      </c>
      <c r="J180" s="49"/>
      <c r="K180" s="85"/>
      <c r="L180" s="83"/>
    </row>
    <row r="181" spans="1:12" ht="21.75" customHeight="1">
      <c r="A181" s="26" t="s">
        <v>190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85"/>
      <c r="L181" s="86"/>
    </row>
    <row r="182" spans="1:12" ht="21.75" customHeight="1">
      <c r="A182" s="26" t="s">
        <v>191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85"/>
      <c r="L182" s="86"/>
    </row>
    <row r="183" spans="1:12" ht="21.75" customHeight="1">
      <c r="A183" s="26" t="s">
        <v>192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85"/>
      <c r="L183" s="86"/>
    </row>
    <row r="184" spans="1:12" ht="21.75" customHeight="1">
      <c r="A184" s="26" t="s">
        <v>387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85"/>
      <c r="L184" s="86"/>
    </row>
    <row r="185" spans="1:12" ht="21.75" customHeight="1">
      <c r="A185" s="26" t="s">
        <v>193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85"/>
      <c r="L185" s="86"/>
    </row>
    <row r="186" spans="1:12" ht="21.75" customHeight="1">
      <c r="A186" s="26" t="s">
        <v>194</v>
      </c>
      <c r="B186" s="48"/>
      <c r="C186" s="48"/>
      <c r="D186" s="48"/>
      <c r="E186" s="48"/>
      <c r="F186" s="48"/>
      <c r="G186" s="48"/>
      <c r="H186" s="48"/>
      <c r="I186" s="48"/>
      <c r="J186" s="48"/>
      <c r="K186" s="85"/>
      <c r="L186" s="86"/>
    </row>
    <row r="187" spans="1:12" ht="21.75" customHeight="1">
      <c r="A187" s="26" t="s">
        <v>184</v>
      </c>
      <c r="B187" s="48"/>
      <c r="C187" s="48"/>
      <c r="D187" s="48"/>
      <c r="E187" s="48"/>
      <c r="F187" s="48"/>
      <c r="G187" s="48"/>
      <c r="H187" s="48"/>
      <c r="I187" s="48"/>
      <c r="J187" s="48"/>
      <c r="K187" s="85"/>
      <c r="L187" s="86"/>
    </row>
    <row r="188" spans="1:12" ht="21.75" customHeight="1">
      <c r="A188" s="26" t="s">
        <v>195</v>
      </c>
      <c r="B188" s="48"/>
      <c r="C188" s="48"/>
      <c r="D188" s="48"/>
      <c r="E188" s="48"/>
      <c r="F188" s="48"/>
      <c r="G188" s="48"/>
      <c r="H188" s="48"/>
      <c r="I188" s="48"/>
      <c r="J188" s="48"/>
      <c r="K188" s="85"/>
      <c r="L188" s="86"/>
    </row>
    <row r="189" spans="1:12" ht="21.75" customHeight="1">
      <c r="A189" s="26" t="s">
        <v>47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85"/>
      <c r="L189" s="86"/>
    </row>
    <row r="190" spans="1:12" ht="21.75" customHeight="1">
      <c r="A190" s="26" t="s">
        <v>196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85"/>
      <c r="L190" s="86"/>
    </row>
    <row r="191" spans="1:12" ht="105" customHeight="1">
      <c r="A191" s="25" t="s">
        <v>23</v>
      </c>
      <c r="B191" s="49"/>
      <c r="C191" s="49">
        <v>88.3</v>
      </c>
      <c r="D191" s="49"/>
      <c r="E191" s="49"/>
      <c r="F191" s="49">
        <v>87.36</v>
      </c>
      <c r="G191" s="49"/>
      <c r="H191" s="49"/>
      <c r="I191" s="49">
        <v>87.36</v>
      </c>
      <c r="J191" s="49"/>
      <c r="K191" s="85" t="s">
        <v>465</v>
      </c>
      <c r="L191" s="83"/>
    </row>
    <row r="192" spans="1:12" ht="19.5" customHeight="1">
      <c r="A192" s="26" t="s">
        <v>197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85"/>
      <c r="L192" s="86"/>
    </row>
    <row r="193" spans="1:12" ht="19.5" customHeight="1">
      <c r="A193" s="26" t="s">
        <v>232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85"/>
      <c r="L193" s="86"/>
    </row>
    <row r="194" spans="1:12" ht="19.5" customHeight="1">
      <c r="A194" s="26" t="s">
        <v>198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85"/>
      <c r="L194" s="86"/>
    </row>
    <row r="195" spans="1:12" ht="19.5" customHeight="1">
      <c r="A195" s="26" t="s">
        <v>199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85"/>
      <c r="L195" s="86"/>
    </row>
    <row r="196" spans="1:12" ht="19.5" customHeight="1">
      <c r="A196" s="26" t="s">
        <v>129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85"/>
      <c r="L196" s="86"/>
    </row>
    <row r="197" spans="1:12" ht="19.5" customHeight="1">
      <c r="A197" s="26" t="s">
        <v>200</v>
      </c>
      <c r="B197" s="48"/>
      <c r="C197" s="48"/>
      <c r="D197" s="48"/>
      <c r="E197" s="48"/>
      <c r="F197" s="48"/>
      <c r="G197" s="48"/>
      <c r="H197" s="48"/>
      <c r="I197" s="48"/>
      <c r="J197" s="48"/>
      <c r="K197" s="85"/>
      <c r="L197" s="86"/>
    </row>
    <row r="198" spans="1:12" ht="19.5" customHeight="1">
      <c r="A198" s="26" t="s">
        <v>201</v>
      </c>
      <c r="B198" s="48"/>
      <c r="C198" s="48"/>
      <c r="D198" s="48"/>
      <c r="E198" s="48"/>
      <c r="F198" s="48"/>
      <c r="G198" s="48"/>
      <c r="H198" s="48"/>
      <c r="I198" s="48"/>
      <c r="J198" s="48"/>
      <c r="K198" s="85"/>
      <c r="L198" s="86"/>
    </row>
    <row r="199" spans="1:12" ht="19.5" customHeight="1">
      <c r="A199" s="26" t="s">
        <v>45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85"/>
      <c r="L199" s="86"/>
    </row>
    <row r="200" spans="1:12" ht="19.5" customHeight="1">
      <c r="A200" s="26" t="s">
        <v>202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85"/>
      <c r="L200" s="86"/>
    </row>
    <row r="201" spans="1:12" ht="19.5" customHeight="1">
      <c r="A201" s="26" t="s">
        <v>177</v>
      </c>
      <c r="B201" s="48"/>
      <c r="C201" s="48"/>
      <c r="D201" s="48"/>
      <c r="E201" s="48"/>
      <c r="F201" s="48"/>
      <c r="G201" s="48"/>
      <c r="H201" s="48"/>
      <c r="I201" s="48"/>
      <c r="J201" s="48"/>
      <c r="K201" s="85"/>
      <c r="L201" s="86"/>
    </row>
    <row r="202" spans="1:12" ht="19.5" customHeight="1">
      <c r="A202" s="26" t="s">
        <v>388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85"/>
      <c r="L202" s="86"/>
    </row>
    <row r="203" spans="1:12" ht="19.5" customHeight="1">
      <c r="A203" s="26" t="s">
        <v>203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85"/>
      <c r="L203" s="86"/>
    </row>
    <row r="204" spans="1:12" ht="106.5" customHeight="1">
      <c r="A204" s="25" t="s">
        <v>24</v>
      </c>
      <c r="B204" s="49"/>
      <c r="C204" s="49">
        <v>174</v>
      </c>
      <c r="D204" s="49"/>
      <c r="E204" s="49"/>
      <c r="F204" s="49"/>
      <c r="G204" s="49"/>
      <c r="H204" s="49"/>
      <c r="I204" s="49"/>
      <c r="J204" s="49"/>
      <c r="K204" s="85" t="s">
        <v>465</v>
      </c>
      <c r="L204" s="83" t="s">
        <v>461</v>
      </c>
    </row>
    <row r="205" spans="1:12" ht="19.5" customHeight="1">
      <c r="A205" s="26" t="s">
        <v>348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85"/>
      <c r="L205" s="86"/>
    </row>
    <row r="206" spans="1:12" ht="19.5" customHeight="1">
      <c r="A206" s="26" t="s">
        <v>61</v>
      </c>
      <c r="B206" s="48"/>
      <c r="C206" s="48"/>
      <c r="D206" s="48"/>
      <c r="E206" s="48"/>
      <c r="F206" s="48"/>
      <c r="G206" s="48"/>
      <c r="H206" s="48"/>
      <c r="I206" s="48"/>
      <c r="J206" s="48"/>
      <c r="K206" s="85"/>
      <c r="L206" s="86"/>
    </row>
    <row r="207" spans="1:12" ht="19.5" customHeight="1">
      <c r="A207" s="26" t="s">
        <v>62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85"/>
      <c r="L207" s="86"/>
    </row>
    <row r="208" spans="1:12" ht="19.5" customHeight="1">
      <c r="A208" s="26" t="s">
        <v>63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85"/>
      <c r="L208" s="86"/>
    </row>
    <row r="209" spans="1:12" ht="19.5" customHeight="1">
      <c r="A209" s="26" t="s">
        <v>64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85"/>
      <c r="L209" s="86"/>
    </row>
    <row r="210" spans="1:12" ht="19.5" customHeight="1">
      <c r="A210" s="26" t="s">
        <v>349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85"/>
      <c r="L210" s="86"/>
    </row>
    <row r="211" spans="1:12" ht="19.5" customHeight="1">
      <c r="A211" s="26" t="s">
        <v>347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85"/>
      <c r="L211" s="86"/>
    </row>
    <row r="212" spans="1:12" ht="19.5" customHeight="1">
      <c r="A212" s="26" t="s">
        <v>65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85"/>
      <c r="L212" s="86"/>
    </row>
    <row r="213" spans="1:12" ht="19.5" customHeight="1">
      <c r="A213" s="26" t="s">
        <v>346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85"/>
      <c r="L213" s="86"/>
    </row>
    <row r="214" spans="1:12" ht="19.5" customHeight="1">
      <c r="A214" s="26" t="s">
        <v>66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85"/>
      <c r="L214" s="86"/>
    </row>
    <row r="215" spans="1:12" ht="19.5" customHeight="1">
      <c r="A215" s="26" t="s">
        <v>67</v>
      </c>
      <c r="B215" s="48"/>
      <c r="C215" s="48"/>
      <c r="D215" s="48"/>
      <c r="E215" s="48"/>
      <c r="F215" s="48"/>
      <c r="G215" s="48"/>
      <c r="H215" s="48"/>
      <c r="I215" s="48"/>
      <c r="J215" s="48"/>
      <c r="K215" s="85"/>
      <c r="L215" s="86"/>
    </row>
    <row r="216" spans="1:12" ht="19.5" customHeight="1">
      <c r="A216" s="26" t="s">
        <v>68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85"/>
      <c r="L216" s="86"/>
    </row>
    <row r="217" spans="1:12" ht="19.5" customHeight="1">
      <c r="A217" s="26" t="s">
        <v>69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85"/>
      <c r="L217" s="86"/>
    </row>
    <row r="218" spans="1:12" ht="93.75" customHeight="1">
      <c r="A218" s="25" t="s">
        <v>25</v>
      </c>
      <c r="B218" s="49"/>
      <c r="C218" s="49">
        <v>291.2</v>
      </c>
      <c r="D218" s="49"/>
      <c r="E218" s="49"/>
      <c r="F218" s="49">
        <v>288.19</v>
      </c>
      <c r="G218" s="90"/>
      <c r="H218" s="49"/>
      <c r="I218" s="49">
        <v>288.19</v>
      </c>
      <c r="J218" s="49"/>
      <c r="K218" s="85" t="s">
        <v>465</v>
      </c>
      <c r="L218" s="83"/>
    </row>
    <row r="219" spans="1:12" ht="19.5" customHeight="1">
      <c r="A219" s="26" t="s">
        <v>212</v>
      </c>
      <c r="B219" s="48"/>
      <c r="C219" s="48"/>
      <c r="D219" s="48"/>
      <c r="E219" s="48"/>
      <c r="F219" s="48"/>
      <c r="G219" s="48"/>
      <c r="H219" s="48"/>
      <c r="I219" s="48"/>
      <c r="J219" s="48"/>
      <c r="K219" s="85"/>
      <c r="L219" s="86"/>
    </row>
    <row r="220" spans="1:12" ht="19.5" customHeight="1">
      <c r="A220" s="26" t="s">
        <v>389</v>
      </c>
      <c r="B220" s="48"/>
      <c r="C220" s="48"/>
      <c r="D220" s="48"/>
      <c r="E220" s="48"/>
      <c r="F220" s="48"/>
      <c r="G220" s="48"/>
      <c r="H220" s="48"/>
      <c r="I220" s="48"/>
      <c r="J220" s="48"/>
      <c r="K220" s="85"/>
      <c r="L220" s="86"/>
    </row>
    <row r="221" spans="1:12" ht="19.5" customHeight="1">
      <c r="A221" s="26" t="s">
        <v>213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85"/>
      <c r="L221" s="86"/>
    </row>
    <row r="222" spans="1:12" ht="19.5" customHeight="1">
      <c r="A222" s="26" t="s">
        <v>205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85"/>
      <c r="L222" s="86"/>
    </row>
    <row r="223" spans="1:12" ht="19.5" customHeight="1">
      <c r="A223" s="26" t="s">
        <v>209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85"/>
      <c r="L223" s="86"/>
    </row>
    <row r="224" spans="1:12" ht="19.5" customHeight="1">
      <c r="A224" s="26" t="s">
        <v>210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85"/>
      <c r="L224" s="86"/>
    </row>
    <row r="225" spans="1:12" ht="19.5" customHeight="1">
      <c r="A225" s="26" t="s">
        <v>204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85"/>
      <c r="L225" s="86"/>
    </row>
    <row r="226" spans="1:12" ht="19.5" customHeight="1">
      <c r="A226" s="26" t="s">
        <v>206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85"/>
      <c r="L226" s="86"/>
    </row>
    <row r="227" spans="1:12" ht="19.5" customHeight="1">
      <c r="A227" s="26" t="s">
        <v>208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85"/>
      <c r="L227" s="86"/>
    </row>
    <row r="228" spans="1:12" ht="19.5" customHeight="1">
      <c r="A228" s="26" t="s">
        <v>211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85"/>
      <c r="L228" s="86"/>
    </row>
    <row r="229" spans="1:12" ht="19.5" customHeight="1">
      <c r="A229" s="26" t="s">
        <v>45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85"/>
      <c r="L229" s="86"/>
    </row>
    <row r="230" spans="1:12" ht="19.5" customHeight="1">
      <c r="A230" s="26" t="s">
        <v>207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85"/>
      <c r="L230" s="86"/>
    </row>
    <row r="231" spans="1:12" ht="82.5" customHeight="1">
      <c r="A231" s="25" t="s">
        <v>26</v>
      </c>
      <c r="B231" s="49"/>
      <c r="C231" s="49">
        <v>44.3</v>
      </c>
      <c r="D231" s="49"/>
      <c r="E231" s="49"/>
      <c r="F231" s="49">
        <v>43.92</v>
      </c>
      <c r="G231" s="49"/>
      <c r="H231" s="49"/>
      <c r="I231" s="49">
        <v>43.92</v>
      </c>
      <c r="J231" s="49"/>
      <c r="K231" s="85" t="s">
        <v>465</v>
      </c>
      <c r="L231" s="83"/>
    </row>
    <row r="232" spans="1:12" ht="15.75" customHeight="1">
      <c r="A232" s="26" t="s">
        <v>216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85"/>
      <c r="L232" s="86"/>
    </row>
    <row r="233" spans="1:12" ht="15.75" customHeight="1">
      <c r="A233" s="26" t="s">
        <v>217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85"/>
      <c r="L233" s="86"/>
    </row>
    <row r="234" spans="1:12" ht="15.75" customHeight="1">
      <c r="A234" s="26" t="s">
        <v>218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85"/>
      <c r="L234" s="86"/>
    </row>
    <row r="235" spans="1:12" ht="15.75" customHeight="1">
      <c r="A235" s="26" t="s">
        <v>219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85"/>
      <c r="L235" s="86"/>
    </row>
    <row r="236" spans="1:12" ht="15.75" customHeight="1">
      <c r="A236" s="26" t="s">
        <v>220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85"/>
      <c r="L236" s="86"/>
    </row>
    <row r="237" spans="1:12" ht="15.75" customHeight="1">
      <c r="A237" s="26" t="s">
        <v>221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85"/>
      <c r="L237" s="86"/>
    </row>
    <row r="238" spans="1:12" ht="15.75" customHeight="1">
      <c r="A238" s="26" t="s">
        <v>222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85"/>
      <c r="L238" s="86"/>
    </row>
    <row r="239" spans="1:12" ht="15.75" customHeight="1">
      <c r="A239" s="26" t="s">
        <v>223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85"/>
      <c r="L239" s="86"/>
    </row>
    <row r="240" spans="1:12" ht="15.75" customHeight="1">
      <c r="A240" s="26" t="s">
        <v>214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85"/>
      <c r="L240" s="86"/>
    </row>
    <row r="241" spans="1:12" ht="15.75" customHeight="1">
      <c r="A241" s="26" t="s">
        <v>397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85"/>
      <c r="L241" s="86"/>
    </row>
    <row r="242" spans="1:12" ht="15.75" customHeight="1">
      <c r="A242" s="26" t="s">
        <v>215</v>
      </c>
      <c r="B242" s="48"/>
      <c r="C242" s="48"/>
      <c r="D242" s="48"/>
      <c r="E242" s="48"/>
      <c r="F242" s="48"/>
      <c r="G242" s="48"/>
      <c r="H242" s="48"/>
      <c r="I242" s="48"/>
      <c r="J242" s="48"/>
      <c r="K242" s="85"/>
      <c r="L242" s="86"/>
    </row>
    <row r="243" spans="1:12" ht="15.75" customHeight="1">
      <c r="A243" s="26" t="s">
        <v>390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85"/>
      <c r="L243" s="86"/>
    </row>
    <row r="244" spans="1:12" ht="15.75" customHeight="1">
      <c r="A244" s="26" t="s">
        <v>224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85"/>
      <c r="L244" s="86"/>
    </row>
    <row r="245" spans="1:12" ht="15.75" customHeight="1">
      <c r="A245" s="26" t="s">
        <v>391</v>
      </c>
      <c r="B245" s="48"/>
      <c r="C245" s="48"/>
      <c r="D245" s="48"/>
      <c r="E245" s="48"/>
      <c r="F245" s="48"/>
      <c r="G245" s="48"/>
      <c r="H245" s="48"/>
      <c r="I245" s="48"/>
      <c r="J245" s="48"/>
      <c r="K245" s="85"/>
      <c r="L245" s="86"/>
    </row>
    <row r="246" spans="1:12" ht="101.25" customHeight="1">
      <c r="A246" s="25" t="s">
        <v>27</v>
      </c>
      <c r="B246" s="49"/>
      <c r="C246" s="49">
        <v>138</v>
      </c>
      <c r="D246" s="49"/>
      <c r="E246" s="49"/>
      <c r="F246" s="49">
        <v>138</v>
      </c>
      <c r="G246" s="49"/>
      <c r="H246" s="49"/>
      <c r="I246" s="49">
        <v>138</v>
      </c>
      <c r="J246" s="49"/>
      <c r="K246" s="85"/>
      <c r="L246" s="83"/>
    </row>
    <row r="247" spans="1:12" ht="19.5" customHeight="1">
      <c r="A247" s="26" t="s">
        <v>230</v>
      </c>
      <c r="B247" s="48"/>
      <c r="C247" s="48"/>
      <c r="D247" s="48"/>
      <c r="E247" s="48"/>
      <c r="F247" s="48"/>
      <c r="G247" s="48"/>
      <c r="H247" s="48"/>
      <c r="I247" s="48"/>
      <c r="J247" s="48"/>
      <c r="K247" s="85"/>
      <c r="L247" s="86"/>
    </row>
    <row r="248" spans="1:12" ht="19.5" customHeight="1">
      <c r="A248" s="26" t="s">
        <v>225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85"/>
      <c r="L248" s="86"/>
    </row>
    <row r="249" spans="1:12" ht="19.5" customHeight="1">
      <c r="A249" s="26" t="s">
        <v>226</v>
      </c>
      <c r="B249" s="48"/>
      <c r="C249" s="48"/>
      <c r="D249" s="48"/>
      <c r="E249" s="48"/>
      <c r="F249" s="48"/>
      <c r="G249" s="48"/>
      <c r="H249" s="48"/>
      <c r="I249" s="48"/>
      <c r="J249" s="48"/>
      <c r="K249" s="85"/>
      <c r="L249" s="86"/>
    </row>
    <row r="250" spans="1:12" ht="19.5" customHeight="1">
      <c r="A250" s="26" t="s">
        <v>227</v>
      </c>
      <c r="B250" s="48"/>
      <c r="C250" s="48"/>
      <c r="D250" s="48"/>
      <c r="E250" s="48"/>
      <c r="F250" s="48"/>
      <c r="G250" s="48"/>
      <c r="H250" s="48"/>
      <c r="I250" s="48"/>
      <c r="J250" s="48"/>
      <c r="K250" s="85"/>
      <c r="L250" s="86"/>
    </row>
    <row r="251" spans="1:12" ht="19.5" customHeight="1">
      <c r="A251" s="26" t="s">
        <v>392</v>
      </c>
      <c r="B251" s="48"/>
      <c r="C251" s="48"/>
      <c r="D251" s="48"/>
      <c r="E251" s="48"/>
      <c r="F251" s="48"/>
      <c r="G251" s="48"/>
      <c r="H251" s="48"/>
      <c r="I251" s="48"/>
      <c r="J251" s="48"/>
      <c r="K251" s="85"/>
      <c r="L251" s="86"/>
    </row>
    <row r="252" spans="1:12" ht="19.5" customHeight="1">
      <c r="A252" s="26" t="s">
        <v>104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85"/>
      <c r="L252" s="86"/>
    </row>
    <row r="253" spans="1:12" ht="19.5" customHeight="1">
      <c r="A253" s="26" t="s">
        <v>78</v>
      </c>
      <c r="B253" s="48"/>
      <c r="C253" s="48"/>
      <c r="D253" s="48"/>
      <c r="E253" s="48"/>
      <c r="F253" s="48"/>
      <c r="G253" s="48"/>
      <c r="H253" s="48"/>
      <c r="I253" s="48"/>
      <c r="J253" s="48"/>
      <c r="K253" s="85"/>
      <c r="L253" s="86"/>
    </row>
    <row r="254" spans="1:12" ht="19.5" customHeight="1">
      <c r="A254" s="26" t="s">
        <v>228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85"/>
      <c r="L254" s="86"/>
    </row>
    <row r="255" spans="1:12" ht="19.5" customHeight="1">
      <c r="A255" s="26" t="s">
        <v>229</v>
      </c>
      <c r="B255" s="48"/>
      <c r="C255" s="48"/>
      <c r="D255" s="48"/>
      <c r="E255" s="48"/>
      <c r="F255" s="48"/>
      <c r="G255" s="48"/>
      <c r="H255" s="48"/>
      <c r="I255" s="48"/>
      <c r="J255" s="48"/>
      <c r="K255" s="85"/>
      <c r="L255" s="86"/>
    </row>
    <row r="256" spans="1:12" ht="84.75" customHeight="1">
      <c r="A256" s="25" t="s">
        <v>28</v>
      </c>
      <c r="B256" s="49"/>
      <c r="C256" s="49">
        <v>103.8</v>
      </c>
      <c r="D256" s="49"/>
      <c r="E256" s="49"/>
      <c r="F256" s="49"/>
      <c r="G256" s="49"/>
      <c r="H256" s="49"/>
      <c r="I256" s="49"/>
      <c r="J256" s="49"/>
      <c r="K256" s="85" t="s">
        <v>466</v>
      </c>
      <c r="L256" s="83" t="s">
        <v>472</v>
      </c>
    </row>
    <row r="257" spans="1:12" ht="19.5" customHeight="1">
      <c r="A257" s="26" t="s">
        <v>231</v>
      </c>
      <c r="B257" s="48"/>
      <c r="C257" s="48"/>
      <c r="D257" s="48"/>
      <c r="E257" s="48"/>
      <c r="F257" s="48"/>
      <c r="G257" s="48"/>
      <c r="H257" s="48"/>
      <c r="I257" s="48"/>
      <c r="J257" s="48"/>
      <c r="K257" s="85"/>
      <c r="L257" s="86"/>
    </row>
    <row r="258" spans="1:12" ht="19.5" customHeight="1">
      <c r="A258" s="26" t="s">
        <v>232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85"/>
      <c r="L258" s="86"/>
    </row>
    <row r="259" spans="1:12" ht="19.5" customHeight="1">
      <c r="A259" s="26" t="s">
        <v>233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85"/>
      <c r="L259" s="86"/>
    </row>
    <row r="260" spans="1:12" ht="19.5" customHeight="1">
      <c r="A260" s="26" t="s">
        <v>89</v>
      </c>
      <c r="B260" s="48"/>
      <c r="C260" s="48"/>
      <c r="D260" s="48"/>
      <c r="E260" s="48"/>
      <c r="F260" s="48"/>
      <c r="G260" s="48"/>
      <c r="H260" s="48"/>
      <c r="I260" s="48"/>
      <c r="J260" s="48"/>
      <c r="K260" s="85"/>
      <c r="L260" s="86"/>
    </row>
    <row r="261" spans="1:12" ht="19.5" customHeight="1">
      <c r="A261" s="26" t="s">
        <v>234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85"/>
      <c r="L261" s="86"/>
    </row>
    <row r="262" spans="1:12" ht="19.5" customHeight="1">
      <c r="A262" s="26" t="s">
        <v>235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85"/>
      <c r="L262" s="86"/>
    </row>
    <row r="263" spans="1:12" ht="19.5" customHeight="1">
      <c r="A263" s="26" t="s">
        <v>236</v>
      </c>
      <c r="B263" s="48"/>
      <c r="C263" s="48"/>
      <c r="D263" s="48"/>
      <c r="E263" s="48"/>
      <c r="F263" s="48"/>
      <c r="G263" s="48"/>
      <c r="H263" s="48"/>
      <c r="I263" s="48"/>
      <c r="J263" s="48"/>
      <c r="K263" s="85"/>
      <c r="L263" s="86"/>
    </row>
    <row r="264" spans="1:12" ht="19.5" customHeight="1">
      <c r="A264" s="26" t="s">
        <v>237</v>
      </c>
      <c r="B264" s="48"/>
      <c r="C264" s="48"/>
      <c r="D264" s="48"/>
      <c r="E264" s="48"/>
      <c r="F264" s="48"/>
      <c r="G264" s="48"/>
      <c r="H264" s="48"/>
      <c r="I264" s="48"/>
      <c r="J264" s="48"/>
      <c r="K264" s="85"/>
      <c r="L264" s="86"/>
    </row>
    <row r="265" spans="1:12" ht="87.75" customHeight="1">
      <c r="A265" s="25" t="s">
        <v>29</v>
      </c>
      <c r="B265" s="49"/>
      <c r="C265" s="49">
        <v>29.7</v>
      </c>
      <c r="D265" s="49"/>
      <c r="E265" s="49"/>
      <c r="F265" s="49">
        <v>29.7</v>
      </c>
      <c r="G265" s="49"/>
      <c r="H265" s="49"/>
      <c r="I265" s="49">
        <v>29.7</v>
      </c>
      <c r="J265" s="49"/>
      <c r="K265" s="85"/>
      <c r="L265" s="83" t="s">
        <v>460</v>
      </c>
    </row>
    <row r="266" spans="1:12" ht="19.5" customHeight="1">
      <c r="A266" s="26" t="s">
        <v>238</v>
      </c>
      <c r="B266" s="48"/>
      <c r="C266" s="48"/>
      <c r="D266" s="48"/>
      <c r="E266" s="48"/>
      <c r="F266" s="48"/>
      <c r="G266" s="48"/>
      <c r="H266" s="48"/>
      <c r="I266" s="48"/>
      <c r="J266" s="48"/>
      <c r="K266" s="85"/>
      <c r="L266" s="86"/>
    </row>
    <row r="267" spans="1:12" ht="19.5" customHeight="1">
      <c r="A267" s="26" t="s">
        <v>239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85"/>
      <c r="L267" s="86"/>
    </row>
    <row r="268" spans="1:12" ht="19.5" customHeight="1">
      <c r="A268" s="26" t="s">
        <v>162</v>
      </c>
      <c r="B268" s="48"/>
      <c r="C268" s="48"/>
      <c r="D268" s="48"/>
      <c r="E268" s="48"/>
      <c r="F268" s="48"/>
      <c r="G268" s="48"/>
      <c r="H268" s="48"/>
      <c r="I268" s="48"/>
      <c r="J268" s="48"/>
      <c r="K268" s="85"/>
      <c r="L268" s="86"/>
    </row>
    <row r="269" spans="1:12" ht="19.5" customHeight="1">
      <c r="A269" s="26" t="s">
        <v>359</v>
      </c>
      <c r="B269" s="48"/>
      <c r="C269" s="48"/>
      <c r="D269" s="48"/>
      <c r="E269" s="48"/>
      <c r="F269" s="48"/>
      <c r="G269" s="48"/>
      <c r="H269" s="48"/>
      <c r="I269" s="48"/>
      <c r="J269" s="48"/>
      <c r="K269" s="85"/>
      <c r="L269" s="86"/>
    </row>
    <row r="270" spans="1:12" ht="19.5" customHeight="1">
      <c r="A270" s="26" t="s">
        <v>240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85"/>
      <c r="L270" s="86"/>
    </row>
    <row r="271" spans="1:12" ht="19.5" customHeight="1">
      <c r="A271" s="26" t="s">
        <v>241</v>
      </c>
      <c r="B271" s="48"/>
      <c r="C271" s="48"/>
      <c r="D271" s="48"/>
      <c r="E271" s="48"/>
      <c r="F271" s="48"/>
      <c r="G271" s="48"/>
      <c r="H271" s="48"/>
      <c r="I271" s="48"/>
      <c r="J271" s="48"/>
      <c r="K271" s="85"/>
      <c r="L271" s="86"/>
    </row>
    <row r="272" spans="1:12" ht="19.5" customHeight="1">
      <c r="A272" s="26" t="s">
        <v>242</v>
      </c>
      <c r="B272" s="48"/>
      <c r="C272" s="48"/>
      <c r="D272" s="48"/>
      <c r="E272" s="48"/>
      <c r="F272" s="48"/>
      <c r="G272" s="48"/>
      <c r="H272" s="48"/>
      <c r="I272" s="48"/>
      <c r="J272" s="48"/>
      <c r="K272" s="85"/>
      <c r="L272" s="86"/>
    </row>
    <row r="273" spans="1:12" ht="19.5" customHeight="1">
      <c r="A273" s="26" t="s">
        <v>243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85"/>
      <c r="L273" s="86"/>
    </row>
    <row r="274" spans="1:12" ht="19.5" customHeight="1">
      <c r="A274" s="26" t="s">
        <v>244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85"/>
      <c r="L274" s="86"/>
    </row>
    <row r="275" spans="1:12" ht="19.5" customHeight="1">
      <c r="A275" s="26" t="s">
        <v>350</v>
      </c>
      <c r="B275" s="48"/>
      <c r="C275" s="48"/>
      <c r="D275" s="48"/>
      <c r="E275" s="48"/>
      <c r="F275" s="48"/>
      <c r="G275" s="48"/>
      <c r="H275" s="48"/>
      <c r="I275" s="48"/>
      <c r="J275" s="48"/>
      <c r="K275" s="85"/>
      <c r="L275" s="86"/>
    </row>
    <row r="276" spans="1:12" ht="19.5" customHeight="1">
      <c r="A276" s="26" t="s">
        <v>351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85"/>
      <c r="L276" s="86"/>
    </row>
    <row r="277" spans="1:12" ht="19.5" customHeight="1">
      <c r="A277" s="26" t="s">
        <v>352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85"/>
      <c r="L277" s="86"/>
    </row>
    <row r="278" spans="1:12" ht="19.5" customHeight="1">
      <c r="A278" s="26" t="s">
        <v>353</v>
      </c>
      <c r="B278" s="48"/>
      <c r="C278" s="48"/>
      <c r="D278" s="48"/>
      <c r="E278" s="48"/>
      <c r="F278" s="48"/>
      <c r="G278" s="48"/>
      <c r="H278" s="48"/>
      <c r="I278" s="48"/>
      <c r="J278" s="48"/>
      <c r="K278" s="85"/>
      <c r="L278" s="86"/>
    </row>
    <row r="279" spans="1:12" ht="19.5" customHeight="1">
      <c r="A279" s="26" t="s">
        <v>354</v>
      </c>
      <c r="B279" s="48"/>
      <c r="C279" s="48"/>
      <c r="D279" s="48"/>
      <c r="E279" s="48"/>
      <c r="F279" s="48"/>
      <c r="G279" s="48"/>
      <c r="H279" s="48"/>
      <c r="I279" s="48"/>
      <c r="J279" s="48"/>
      <c r="K279" s="85"/>
      <c r="L279" s="86"/>
    </row>
    <row r="280" spans="1:12" ht="90" customHeight="1">
      <c r="A280" s="25" t="s">
        <v>30</v>
      </c>
      <c r="B280" s="49"/>
      <c r="C280" s="49">
        <v>92.5</v>
      </c>
      <c r="D280" s="49"/>
      <c r="E280" s="49"/>
      <c r="F280" s="49">
        <v>92.5</v>
      </c>
      <c r="G280" s="49"/>
      <c r="H280" s="49"/>
      <c r="I280" s="49">
        <v>92.5</v>
      </c>
      <c r="J280" s="49"/>
      <c r="K280" s="85"/>
      <c r="L280" s="83"/>
    </row>
    <row r="281" spans="1:12" ht="19.5" customHeight="1">
      <c r="A281" s="26" t="s">
        <v>246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85"/>
      <c r="L281" s="86"/>
    </row>
    <row r="282" spans="1:12" ht="19.5" customHeight="1">
      <c r="A282" s="26" t="s">
        <v>247</v>
      </c>
      <c r="B282" s="48"/>
      <c r="C282" s="48"/>
      <c r="D282" s="48"/>
      <c r="E282" s="48"/>
      <c r="F282" s="48"/>
      <c r="G282" s="48"/>
      <c r="H282" s="48"/>
      <c r="I282" s="48"/>
      <c r="J282" s="48"/>
      <c r="K282" s="85"/>
      <c r="L282" s="86"/>
    </row>
    <row r="283" spans="1:12" ht="19.5" customHeight="1">
      <c r="A283" s="26" t="s">
        <v>234</v>
      </c>
      <c r="B283" s="48"/>
      <c r="C283" s="48"/>
      <c r="D283" s="48"/>
      <c r="E283" s="48"/>
      <c r="F283" s="48"/>
      <c r="G283" s="48"/>
      <c r="H283" s="48"/>
      <c r="I283" s="48"/>
      <c r="J283" s="48"/>
      <c r="K283" s="85"/>
      <c r="L283" s="86"/>
    </row>
    <row r="284" spans="1:12" ht="19.5" customHeight="1">
      <c r="A284" s="26" t="s">
        <v>248</v>
      </c>
      <c r="B284" s="48"/>
      <c r="C284" s="48"/>
      <c r="D284" s="48"/>
      <c r="E284" s="48"/>
      <c r="F284" s="48"/>
      <c r="G284" s="48"/>
      <c r="H284" s="48"/>
      <c r="I284" s="48"/>
      <c r="J284" s="48"/>
      <c r="K284" s="85"/>
      <c r="L284" s="86"/>
    </row>
    <row r="285" spans="1:12" ht="19.5" customHeight="1">
      <c r="A285" s="26" t="s">
        <v>249</v>
      </c>
      <c r="B285" s="48"/>
      <c r="C285" s="48"/>
      <c r="D285" s="48"/>
      <c r="E285" s="48"/>
      <c r="F285" s="48"/>
      <c r="G285" s="48"/>
      <c r="H285" s="48"/>
      <c r="I285" s="48"/>
      <c r="J285" s="48"/>
      <c r="K285" s="85"/>
      <c r="L285" s="86"/>
    </row>
    <row r="286" spans="1:12" ht="19.5" customHeight="1">
      <c r="A286" s="26" t="s">
        <v>250</v>
      </c>
      <c r="B286" s="48"/>
      <c r="C286" s="48"/>
      <c r="D286" s="48"/>
      <c r="E286" s="48"/>
      <c r="F286" s="48"/>
      <c r="G286" s="48"/>
      <c r="H286" s="48"/>
      <c r="I286" s="48"/>
      <c r="J286" s="48"/>
      <c r="K286" s="85"/>
      <c r="L286" s="86"/>
    </row>
    <row r="287" spans="1:12" ht="19.5" customHeight="1">
      <c r="A287" s="26" t="s">
        <v>245</v>
      </c>
      <c r="B287" s="48"/>
      <c r="C287" s="48"/>
      <c r="D287" s="48"/>
      <c r="E287" s="48"/>
      <c r="F287" s="48"/>
      <c r="G287" s="48"/>
      <c r="H287" s="48"/>
      <c r="I287" s="48"/>
      <c r="J287" s="48"/>
      <c r="K287" s="85"/>
      <c r="L287" s="86"/>
    </row>
    <row r="288" spans="1:12" ht="19.5" customHeight="1">
      <c r="A288" s="26" t="s">
        <v>360</v>
      </c>
      <c r="B288" s="48"/>
      <c r="C288" s="48"/>
      <c r="D288" s="48"/>
      <c r="E288" s="48"/>
      <c r="F288" s="48"/>
      <c r="G288" s="48"/>
      <c r="H288" s="48"/>
      <c r="I288" s="48"/>
      <c r="J288" s="48"/>
      <c r="K288" s="85"/>
      <c r="L288" s="86"/>
    </row>
    <row r="289" spans="1:12" ht="19.5" customHeight="1">
      <c r="A289" s="26" t="s">
        <v>252</v>
      </c>
      <c r="B289" s="48"/>
      <c r="C289" s="48"/>
      <c r="D289" s="48"/>
      <c r="E289" s="48"/>
      <c r="F289" s="48"/>
      <c r="G289" s="48"/>
      <c r="H289" s="48"/>
      <c r="I289" s="48"/>
      <c r="J289" s="48"/>
      <c r="K289" s="85"/>
      <c r="L289" s="86"/>
    </row>
    <row r="290" spans="1:12" ht="19.5" customHeight="1">
      <c r="A290" s="26" t="s">
        <v>251</v>
      </c>
      <c r="B290" s="48"/>
      <c r="C290" s="48"/>
      <c r="D290" s="48"/>
      <c r="E290" s="48"/>
      <c r="F290" s="48"/>
      <c r="G290" s="48"/>
      <c r="H290" s="48"/>
      <c r="I290" s="48"/>
      <c r="J290" s="48"/>
      <c r="K290" s="85"/>
      <c r="L290" s="86"/>
    </row>
    <row r="291" spans="1:12" ht="19.5" customHeight="1">
      <c r="A291" s="26" t="s">
        <v>253</v>
      </c>
      <c r="B291" s="48"/>
      <c r="C291" s="48"/>
      <c r="D291" s="48"/>
      <c r="E291" s="48"/>
      <c r="F291" s="48"/>
      <c r="G291" s="48"/>
      <c r="H291" s="48"/>
      <c r="I291" s="48"/>
      <c r="J291" s="48"/>
      <c r="K291" s="85"/>
      <c r="L291" s="86"/>
    </row>
    <row r="292" spans="1:12" ht="105" customHeight="1">
      <c r="A292" s="25" t="s">
        <v>31</v>
      </c>
      <c r="B292" s="49"/>
      <c r="C292" s="49">
        <v>115.5</v>
      </c>
      <c r="D292" s="49"/>
      <c r="E292" s="49"/>
      <c r="F292" s="49">
        <v>114.8</v>
      </c>
      <c r="G292" s="49"/>
      <c r="H292" s="49"/>
      <c r="I292" s="49">
        <v>114.8</v>
      </c>
      <c r="J292" s="49"/>
      <c r="K292" s="85" t="s">
        <v>466</v>
      </c>
      <c r="L292" s="83"/>
    </row>
    <row r="293" spans="1:12" ht="15.75" customHeight="1">
      <c r="A293" s="26" t="s">
        <v>254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85"/>
      <c r="L293" s="86"/>
    </row>
    <row r="294" spans="1:12" ht="15.75" customHeight="1">
      <c r="A294" s="26" t="s">
        <v>255</v>
      </c>
      <c r="B294" s="48"/>
      <c r="C294" s="48"/>
      <c r="D294" s="48"/>
      <c r="E294" s="48"/>
      <c r="F294" s="48"/>
      <c r="G294" s="48"/>
      <c r="H294" s="48"/>
      <c r="I294" s="48"/>
      <c r="J294" s="48"/>
      <c r="K294" s="85"/>
      <c r="L294" s="86"/>
    </row>
    <row r="295" spans="1:12" ht="15.75" customHeight="1">
      <c r="A295" s="26" t="s">
        <v>256</v>
      </c>
      <c r="B295" s="48"/>
      <c r="C295" s="48"/>
      <c r="D295" s="48"/>
      <c r="E295" s="48"/>
      <c r="F295" s="48"/>
      <c r="G295" s="48"/>
      <c r="H295" s="48"/>
      <c r="I295" s="48"/>
      <c r="J295" s="48"/>
      <c r="K295" s="85"/>
      <c r="L295" s="86"/>
    </row>
    <row r="296" spans="1:12" ht="15.75" customHeight="1">
      <c r="A296" s="26" t="s">
        <v>236</v>
      </c>
      <c r="B296" s="48"/>
      <c r="C296" s="48"/>
      <c r="D296" s="48"/>
      <c r="E296" s="48"/>
      <c r="F296" s="48"/>
      <c r="G296" s="48"/>
      <c r="H296" s="48"/>
      <c r="I296" s="48"/>
      <c r="J296" s="48"/>
      <c r="K296" s="85"/>
      <c r="L296" s="86"/>
    </row>
    <row r="297" spans="1:12" ht="15.75" customHeight="1">
      <c r="A297" s="26" t="s">
        <v>84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85"/>
      <c r="L297" s="86"/>
    </row>
    <row r="298" spans="1:12" ht="15.75" customHeight="1">
      <c r="A298" s="26" t="s">
        <v>257</v>
      </c>
      <c r="B298" s="48"/>
      <c r="C298" s="48"/>
      <c r="D298" s="48"/>
      <c r="E298" s="48"/>
      <c r="F298" s="48"/>
      <c r="G298" s="48"/>
      <c r="H298" s="48"/>
      <c r="I298" s="48"/>
      <c r="J298" s="48"/>
      <c r="K298" s="85"/>
      <c r="L298" s="86"/>
    </row>
    <row r="299" spans="1:12" ht="15.75" customHeight="1">
      <c r="A299" s="26" t="s">
        <v>260</v>
      </c>
      <c r="B299" s="48"/>
      <c r="C299" s="48"/>
      <c r="D299" s="48"/>
      <c r="E299" s="48"/>
      <c r="F299" s="48"/>
      <c r="G299" s="48"/>
      <c r="H299" s="48"/>
      <c r="I299" s="48"/>
      <c r="J299" s="48"/>
      <c r="K299" s="85"/>
      <c r="L299" s="86"/>
    </row>
    <row r="300" spans="1:12" ht="15.75" customHeight="1">
      <c r="A300" s="26" t="s">
        <v>258</v>
      </c>
      <c r="B300" s="48"/>
      <c r="C300" s="48"/>
      <c r="D300" s="48"/>
      <c r="E300" s="48"/>
      <c r="F300" s="48"/>
      <c r="G300" s="48"/>
      <c r="H300" s="48"/>
      <c r="I300" s="48"/>
      <c r="J300" s="48"/>
      <c r="K300" s="85"/>
      <c r="L300" s="86"/>
    </row>
    <row r="301" spans="1:12" ht="15.75" customHeight="1">
      <c r="A301" s="26" t="s">
        <v>259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85"/>
      <c r="L301" s="86"/>
    </row>
    <row r="302" spans="1:12" ht="86.25" customHeight="1">
      <c r="A302" s="25" t="s">
        <v>32</v>
      </c>
      <c r="B302" s="49"/>
      <c r="C302" s="49">
        <v>210.7</v>
      </c>
      <c r="D302" s="49"/>
      <c r="E302" s="49"/>
      <c r="F302" s="49">
        <v>210.69</v>
      </c>
      <c r="G302" s="49"/>
      <c r="H302" s="49"/>
      <c r="I302" s="49">
        <v>210.69</v>
      </c>
      <c r="J302" s="49"/>
      <c r="K302" s="85" t="s">
        <v>466</v>
      </c>
      <c r="L302" s="83"/>
    </row>
    <row r="303" spans="1:12" s="9" customFormat="1" ht="19.5" customHeight="1">
      <c r="A303" s="26" t="s">
        <v>264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85"/>
      <c r="L303" s="86"/>
    </row>
    <row r="304" spans="1:12" s="9" customFormat="1" ht="19.5" customHeight="1">
      <c r="A304" s="26" t="s">
        <v>261</v>
      </c>
      <c r="B304" s="48"/>
      <c r="C304" s="48"/>
      <c r="D304" s="48"/>
      <c r="E304" s="48"/>
      <c r="F304" s="48"/>
      <c r="G304" s="48"/>
      <c r="H304" s="48"/>
      <c r="I304" s="48"/>
      <c r="J304" s="48"/>
      <c r="K304" s="85"/>
      <c r="L304" s="86"/>
    </row>
    <row r="305" spans="1:12" s="9" customFormat="1" ht="19.5" customHeight="1">
      <c r="A305" s="26" t="s">
        <v>265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85"/>
      <c r="L305" s="86"/>
    </row>
    <row r="306" spans="1:12" s="9" customFormat="1" ht="19.5" customHeight="1">
      <c r="A306" s="26" t="s">
        <v>262</v>
      </c>
      <c r="B306" s="48"/>
      <c r="C306" s="48"/>
      <c r="D306" s="48"/>
      <c r="E306" s="48"/>
      <c r="F306" s="48"/>
      <c r="G306" s="48"/>
      <c r="H306" s="48"/>
      <c r="I306" s="48"/>
      <c r="J306" s="48"/>
      <c r="K306" s="85"/>
      <c r="L306" s="86"/>
    </row>
    <row r="307" spans="1:12" s="9" customFormat="1" ht="19.5" customHeight="1">
      <c r="A307" s="26" t="s">
        <v>266</v>
      </c>
      <c r="B307" s="48"/>
      <c r="C307" s="48"/>
      <c r="D307" s="48"/>
      <c r="E307" s="48"/>
      <c r="F307" s="48"/>
      <c r="G307" s="48"/>
      <c r="H307" s="48"/>
      <c r="I307" s="48"/>
      <c r="J307" s="48"/>
      <c r="K307" s="85"/>
      <c r="L307" s="86"/>
    </row>
    <row r="308" spans="1:12" s="9" customFormat="1" ht="19.5" customHeight="1">
      <c r="A308" s="26" t="s">
        <v>267</v>
      </c>
      <c r="B308" s="48"/>
      <c r="C308" s="48"/>
      <c r="D308" s="48"/>
      <c r="E308" s="48"/>
      <c r="F308" s="48"/>
      <c r="G308" s="48"/>
      <c r="H308" s="48"/>
      <c r="I308" s="48"/>
      <c r="J308" s="48"/>
      <c r="K308" s="85"/>
      <c r="L308" s="86"/>
    </row>
    <row r="309" spans="1:12" s="9" customFormat="1" ht="19.5" customHeight="1">
      <c r="A309" s="26" t="s">
        <v>193</v>
      </c>
      <c r="B309" s="48"/>
      <c r="C309" s="48"/>
      <c r="D309" s="48"/>
      <c r="E309" s="48"/>
      <c r="F309" s="48"/>
      <c r="G309" s="48"/>
      <c r="H309" s="48"/>
      <c r="I309" s="48"/>
      <c r="J309" s="48"/>
      <c r="K309" s="85"/>
      <c r="L309" s="86"/>
    </row>
    <row r="310" spans="1:12" s="9" customFormat="1" ht="19.5" customHeight="1">
      <c r="A310" s="26" t="s">
        <v>268</v>
      </c>
      <c r="B310" s="48"/>
      <c r="C310" s="48"/>
      <c r="D310" s="48"/>
      <c r="E310" s="48"/>
      <c r="F310" s="48"/>
      <c r="G310" s="48"/>
      <c r="H310" s="48"/>
      <c r="I310" s="48"/>
      <c r="J310" s="48"/>
      <c r="K310" s="85"/>
      <c r="L310" s="86"/>
    </row>
    <row r="311" spans="1:12" s="9" customFormat="1" ht="19.5" customHeight="1">
      <c r="A311" s="26" t="s">
        <v>269</v>
      </c>
      <c r="B311" s="48"/>
      <c r="C311" s="48"/>
      <c r="D311" s="48"/>
      <c r="E311" s="48"/>
      <c r="F311" s="48"/>
      <c r="G311" s="48"/>
      <c r="H311" s="48"/>
      <c r="I311" s="48"/>
      <c r="J311" s="48"/>
      <c r="K311" s="85"/>
      <c r="L311" s="86"/>
    </row>
    <row r="312" spans="1:12" s="9" customFormat="1" ht="19.5" customHeight="1">
      <c r="A312" s="26" t="s">
        <v>270</v>
      </c>
      <c r="B312" s="48"/>
      <c r="C312" s="48"/>
      <c r="D312" s="48"/>
      <c r="E312" s="48"/>
      <c r="F312" s="48"/>
      <c r="G312" s="48"/>
      <c r="H312" s="48"/>
      <c r="I312" s="48"/>
      <c r="J312" s="48"/>
      <c r="K312" s="85"/>
      <c r="L312" s="86"/>
    </row>
    <row r="313" spans="1:12" s="9" customFormat="1" ht="19.5" customHeight="1">
      <c r="A313" s="26" t="s">
        <v>263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85"/>
      <c r="L313" s="86"/>
    </row>
    <row r="314" spans="1:12" s="9" customFormat="1" ht="19.5" customHeight="1">
      <c r="A314" s="26" t="s">
        <v>271</v>
      </c>
      <c r="B314" s="48"/>
      <c r="C314" s="48"/>
      <c r="D314" s="48"/>
      <c r="E314" s="48"/>
      <c r="F314" s="48"/>
      <c r="G314" s="48"/>
      <c r="H314" s="48"/>
      <c r="I314" s="48"/>
      <c r="J314" s="48"/>
      <c r="K314" s="85"/>
      <c r="L314" s="86"/>
    </row>
    <row r="315" spans="1:12" ht="48" customHeight="1">
      <c r="A315" s="25" t="s">
        <v>33</v>
      </c>
      <c r="B315" s="49"/>
      <c r="C315" s="49">
        <v>604.1</v>
      </c>
      <c r="D315" s="49"/>
      <c r="E315" s="49"/>
      <c r="F315" s="49">
        <v>604.1</v>
      </c>
      <c r="G315" s="49"/>
      <c r="H315" s="49"/>
      <c r="I315" s="49">
        <v>604.1</v>
      </c>
      <c r="J315" s="49"/>
      <c r="K315" s="85"/>
      <c r="L315" s="83"/>
    </row>
    <row r="316" spans="1:12" ht="19.5" customHeight="1">
      <c r="A316" s="26" t="s">
        <v>70</v>
      </c>
      <c r="B316" s="48"/>
      <c r="C316" s="48"/>
      <c r="D316" s="48"/>
      <c r="E316" s="48"/>
      <c r="F316" s="48"/>
      <c r="G316" s="48"/>
      <c r="H316" s="48"/>
      <c r="I316" s="48"/>
      <c r="J316" s="48"/>
      <c r="K316" s="85"/>
      <c r="L316" s="86"/>
    </row>
    <row r="317" spans="1:12" ht="19.5" customHeight="1">
      <c r="A317" s="26" t="s">
        <v>71</v>
      </c>
      <c r="B317" s="48"/>
      <c r="C317" s="48"/>
      <c r="D317" s="48"/>
      <c r="E317" s="48"/>
      <c r="F317" s="48"/>
      <c r="G317" s="48"/>
      <c r="H317" s="48"/>
      <c r="I317" s="48"/>
      <c r="J317" s="48"/>
      <c r="K317" s="85"/>
      <c r="L317" s="86"/>
    </row>
    <row r="318" spans="1:12" ht="19.5" customHeight="1">
      <c r="A318" s="26" t="s">
        <v>365</v>
      </c>
      <c r="B318" s="48"/>
      <c r="C318" s="48"/>
      <c r="D318" s="48"/>
      <c r="E318" s="48"/>
      <c r="F318" s="48"/>
      <c r="G318" s="48"/>
      <c r="H318" s="48"/>
      <c r="I318" s="48"/>
      <c r="J318" s="48"/>
      <c r="K318" s="85"/>
      <c r="L318" s="86"/>
    </row>
    <row r="319" spans="1:12" ht="19.5" customHeight="1">
      <c r="A319" s="26" t="s">
        <v>72</v>
      </c>
      <c r="B319" s="48"/>
      <c r="C319" s="48"/>
      <c r="D319" s="48"/>
      <c r="E319" s="48"/>
      <c r="F319" s="48"/>
      <c r="G319" s="48"/>
      <c r="H319" s="48"/>
      <c r="I319" s="48"/>
      <c r="J319" s="48"/>
      <c r="K319" s="85"/>
      <c r="L319" s="86"/>
    </row>
    <row r="320" spans="1:12" ht="19.5" customHeight="1">
      <c r="A320" s="26" t="s">
        <v>73</v>
      </c>
      <c r="B320" s="48"/>
      <c r="C320" s="48"/>
      <c r="D320" s="48"/>
      <c r="E320" s="48"/>
      <c r="F320" s="48"/>
      <c r="G320" s="48"/>
      <c r="H320" s="48"/>
      <c r="I320" s="48"/>
      <c r="J320" s="48"/>
      <c r="K320" s="85"/>
      <c r="L320" s="86"/>
    </row>
    <row r="321" spans="1:12" ht="19.5" customHeight="1">
      <c r="A321" s="26" t="s">
        <v>74</v>
      </c>
      <c r="B321" s="48"/>
      <c r="C321" s="48"/>
      <c r="D321" s="48"/>
      <c r="E321" s="48"/>
      <c r="F321" s="48"/>
      <c r="G321" s="48"/>
      <c r="H321" s="48"/>
      <c r="I321" s="48"/>
      <c r="J321" s="48"/>
      <c r="K321" s="85"/>
      <c r="L321" s="86"/>
    </row>
    <row r="322" spans="1:12" ht="19.5" customHeight="1">
      <c r="A322" s="26" t="s">
        <v>75</v>
      </c>
      <c r="B322" s="48"/>
      <c r="C322" s="48"/>
      <c r="D322" s="48"/>
      <c r="E322" s="48"/>
      <c r="F322" s="48"/>
      <c r="G322" s="48"/>
      <c r="H322" s="48"/>
      <c r="I322" s="48"/>
      <c r="J322" s="48"/>
      <c r="K322" s="85"/>
      <c r="L322" s="86"/>
    </row>
    <row r="323" spans="1:12" ht="19.5" customHeight="1">
      <c r="A323" s="26" t="s">
        <v>76</v>
      </c>
      <c r="B323" s="48"/>
      <c r="C323" s="48"/>
      <c r="D323" s="48"/>
      <c r="E323" s="48"/>
      <c r="F323" s="48"/>
      <c r="G323" s="48"/>
      <c r="H323" s="48"/>
      <c r="I323" s="48"/>
      <c r="J323" s="48"/>
      <c r="K323" s="85"/>
      <c r="L323" s="86"/>
    </row>
    <row r="324" spans="1:12" ht="19.5" customHeight="1">
      <c r="A324" s="26" t="s">
        <v>77</v>
      </c>
      <c r="B324" s="48"/>
      <c r="C324" s="48"/>
      <c r="D324" s="48"/>
      <c r="E324" s="48"/>
      <c r="F324" s="48"/>
      <c r="G324" s="48"/>
      <c r="H324" s="48"/>
      <c r="I324" s="48"/>
      <c r="J324" s="48"/>
      <c r="K324" s="85"/>
      <c r="L324" s="86"/>
    </row>
    <row r="325" spans="1:12" ht="19.5" customHeight="1">
      <c r="A325" s="26" t="s">
        <v>78</v>
      </c>
      <c r="B325" s="48"/>
      <c r="C325" s="48"/>
      <c r="D325" s="48"/>
      <c r="E325" s="48"/>
      <c r="F325" s="48"/>
      <c r="G325" s="48"/>
      <c r="H325" s="48"/>
      <c r="I325" s="48"/>
      <c r="J325" s="48"/>
      <c r="K325" s="85"/>
      <c r="L325" s="86"/>
    </row>
    <row r="326" spans="1:12" ht="19.5" customHeight="1">
      <c r="A326" s="26" t="s">
        <v>361</v>
      </c>
      <c r="B326" s="48"/>
      <c r="C326" s="48"/>
      <c r="D326" s="48"/>
      <c r="E326" s="48"/>
      <c r="F326" s="48"/>
      <c r="G326" s="48"/>
      <c r="H326" s="48"/>
      <c r="I326" s="48"/>
      <c r="J326" s="48"/>
      <c r="K326" s="85"/>
      <c r="L326" s="86"/>
    </row>
    <row r="327" spans="1:12" ht="19.5" customHeight="1">
      <c r="A327" s="26" t="s">
        <v>362</v>
      </c>
      <c r="B327" s="48"/>
      <c r="C327" s="48"/>
      <c r="D327" s="48"/>
      <c r="E327" s="48"/>
      <c r="F327" s="48"/>
      <c r="G327" s="48"/>
      <c r="H327" s="48"/>
      <c r="I327" s="48"/>
      <c r="J327" s="48"/>
      <c r="K327" s="85"/>
      <c r="L327" s="86"/>
    </row>
    <row r="328" spans="1:12" ht="19.5" customHeight="1">
      <c r="A328" s="26" t="s">
        <v>366</v>
      </c>
      <c r="B328" s="48"/>
      <c r="C328" s="48"/>
      <c r="D328" s="48"/>
      <c r="E328" s="48"/>
      <c r="F328" s="48"/>
      <c r="G328" s="48"/>
      <c r="H328" s="48"/>
      <c r="I328" s="48"/>
      <c r="J328" s="48"/>
      <c r="K328" s="85"/>
      <c r="L328" s="86"/>
    </row>
    <row r="329" spans="1:12" ht="19.5" customHeight="1">
      <c r="A329" s="26" t="s">
        <v>363</v>
      </c>
      <c r="B329" s="48"/>
      <c r="C329" s="48"/>
      <c r="D329" s="48"/>
      <c r="E329" s="48"/>
      <c r="F329" s="48"/>
      <c r="G329" s="48"/>
      <c r="H329" s="48"/>
      <c r="I329" s="48"/>
      <c r="J329" s="48"/>
      <c r="K329" s="85"/>
      <c r="L329" s="86"/>
    </row>
    <row r="330" spans="1:12" ht="24" customHeight="1">
      <c r="A330" s="26" t="s">
        <v>364</v>
      </c>
      <c r="B330" s="48"/>
      <c r="C330" s="48"/>
      <c r="D330" s="48"/>
      <c r="E330" s="48"/>
      <c r="F330" s="48"/>
      <c r="G330" s="48"/>
      <c r="H330" s="48"/>
      <c r="I330" s="48"/>
      <c r="J330" s="48"/>
      <c r="K330" s="85"/>
      <c r="L330" s="86"/>
    </row>
    <row r="331" spans="1:12" ht="99.75" customHeight="1">
      <c r="A331" s="25" t="s">
        <v>34</v>
      </c>
      <c r="B331" s="49"/>
      <c r="C331" s="49">
        <v>103.7</v>
      </c>
      <c r="D331" s="49"/>
      <c r="E331" s="49"/>
      <c r="F331" s="49">
        <v>103.56</v>
      </c>
      <c r="G331" s="49"/>
      <c r="H331" s="49"/>
      <c r="I331" s="49">
        <v>103.56</v>
      </c>
      <c r="J331" s="49"/>
      <c r="K331" s="85" t="s">
        <v>466</v>
      </c>
      <c r="L331" s="83"/>
    </row>
    <row r="332" spans="1:12" ht="19.5" customHeight="1">
      <c r="A332" s="26" t="s">
        <v>393</v>
      </c>
      <c r="B332" s="48"/>
      <c r="C332" s="48"/>
      <c r="D332" s="48"/>
      <c r="E332" s="48"/>
      <c r="F332" s="48"/>
      <c r="G332" s="48"/>
      <c r="H332" s="48"/>
      <c r="I332" s="48"/>
      <c r="J332" s="48"/>
      <c r="K332" s="85"/>
      <c r="L332" s="86"/>
    </row>
    <row r="333" spans="1:12" ht="19.5" customHeight="1">
      <c r="A333" s="26" t="s">
        <v>394</v>
      </c>
      <c r="B333" s="48"/>
      <c r="C333" s="48"/>
      <c r="D333" s="48"/>
      <c r="E333" s="48"/>
      <c r="F333" s="48"/>
      <c r="G333" s="48"/>
      <c r="H333" s="48"/>
      <c r="I333" s="48"/>
      <c r="J333" s="48"/>
      <c r="K333" s="85"/>
      <c r="L333" s="86"/>
    </row>
    <row r="334" spans="1:12" ht="19.5" customHeight="1">
      <c r="A334" s="26" t="s">
        <v>156</v>
      </c>
      <c r="B334" s="48"/>
      <c r="C334" s="48"/>
      <c r="D334" s="48"/>
      <c r="E334" s="48"/>
      <c r="F334" s="48"/>
      <c r="G334" s="48"/>
      <c r="H334" s="48"/>
      <c r="I334" s="48"/>
      <c r="J334" s="48"/>
      <c r="K334" s="85"/>
      <c r="L334" s="86"/>
    </row>
    <row r="335" spans="1:12" ht="19.5" customHeight="1">
      <c r="A335" s="26" t="s">
        <v>395</v>
      </c>
      <c r="B335" s="48"/>
      <c r="C335" s="48"/>
      <c r="D335" s="48"/>
      <c r="E335" s="48"/>
      <c r="F335" s="48"/>
      <c r="G335" s="48"/>
      <c r="H335" s="48"/>
      <c r="I335" s="48"/>
      <c r="J335" s="48"/>
      <c r="K335" s="85"/>
      <c r="L335" s="86"/>
    </row>
    <row r="336" spans="1:12" ht="19.5" customHeight="1">
      <c r="A336" s="26" t="s">
        <v>396</v>
      </c>
      <c r="B336" s="48"/>
      <c r="C336" s="48"/>
      <c r="D336" s="48"/>
      <c r="E336" s="48"/>
      <c r="F336" s="48"/>
      <c r="G336" s="48"/>
      <c r="H336" s="48"/>
      <c r="I336" s="48"/>
      <c r="J336" s="48"/>
      <c r="K336" s="85"/>
      <c r="L336" s="86"/>
    </row>
    <row r="337" spans="1:12" ht="82.5" customHeight="1">
      <c r="A337" s="25" t="s">
        <v>35</v>
      </c>
      <c r="B337" s="49"/>
      <c r="C337" s="49">
        <v>69.2</v>
      </c>
      <c r="D337" s="49"/>
      <c r="E337" s="49"/>
      <c r="F337" s="49">
        <v>69.2</v>
      </c>
      <c r="G337" s="49"/>
      <c r="H337" s="49"/>
      <c r="I337" s="49">
        <v>69.2</v>
      </c>
      <c r="J337" s="49"/>
      <c r="K337" s="85"/>
      <c r="L337" s="83"/>
    </row>
    <row r="338" spans="1:12" ht="19.5" customHeight="1">
      <c r="A338" s="26" t="s">
        <v>272</v>
      </c>
      <c r="B338" s="48"/>
      <c r="C338" s="48"/>
      <c r="D338" s="48"/>
      <c r="E338" s="48"/>
      <c r="F338" s="48"/>
      <c r="G338" s="48"/>
      <c r="H338" s="48"/>
      <c r="I338" s="48"/>
      <c r="J338" s="48"/>
      <c r="K338" s="85"/>
      <c r="L338" s="86"/>
    </row>
    <row r="339" spans="1:12" ht="19.5" customHeight="1">
      <c r="A339" s="26" t="s">
        <v>273</v>
      </c>
      <c r="B339" s="48"/>
      <c r="C339" s="48"/>
      <c r="D339" s="48"/>
      <c r="E339" s="48"/>
      <c r="F339" s="48"/>
      <c r="G339" s="48"/>
      <c r="H339" s="48"/>
      <c r="I339" s="48"/>
      <c r="J339" s="48"/>
      <c r="K339" s="85"/>
      <c r="L339" s="86"/>
    </row>
    <row r="340" spans="1:12" ht="19.5" customHeight="1">
      <c r="A340" s="26" t="s">
        <v>274</v>
      </c>
      <c r="B340" s="48"/>
      <c r="C340" s="48"/>
      <c r="D340" s="48"/>
      <c r="E340" s="48"/>
      <c r="F340" s="48"/>
      <c r="G340" s="48"/>
      <c r="H340" s="48"/>
      <c r="I340" s="48"/>
      <c r="J340" s="48"/>
      <c r="K340" s="85"/>
      <c r="L340" s="86"/>
    </row>
    <row r="341" spans="1:12" ht="19.5" customHeight="1">
      <c r="A341" s="26" t="s">
        <v>275</v>
      </c>
      <c r="B341" s="48"/>
      <c r="C341" s="48"/>
      <c r="D341" s="48"/>
      <c r="E341" s="48"/>
      <c r="F341" s="48"/>
      <c r="G341" s="48"/>
      <c r="H341" s="48"/>
      <c r="I341" s="48"/>
      <c r="J341" s="48"/>
      <c r="K341" s="85"/>
      <c r="L341" s="86"/>
    </row>
    <row r="342" spans="1:12" ht="19.5" customHeight="1">
      <c r="A342" s="26" t="s">
        <v>276</v>
      </c>
      <c r="B342" s="48"/>
      <c r="C342" s="48"/>
      <c r="D342" s="48"/>
      <c r="E342" s="48"/>
      <c r="F342" s="48"/>
      <c r="G342" s="48"/>
      <c r="H342" s="48"/>
      <c r="I342" s="48"/>
      <c r="J342" s="48"/>
      <c r="K342" s="85"/>
      <c r="L342" s="86"/>
    </row>
    <row r="343" spans="1:12" ht="19.5" customHeight="1">
      <c r="A343" s="26" t="s">
        <v>277</v>
      </c>
      <c r="B343" s="48"/>
      <c r="C343" s="48"/>
      <c r="D343" s="48"/>
      <c r="E343" s="48"/>
      <c r="F343" s="48"/>
      <c r="G343" s="48"/>
      <c r="H343" s="48"/>
      <c r="I343" s="48"/>
      <c r="J343" s="48"/>
      <c r="K343" s="85"/>
      <c r="L343" s="86"/>
    </row>
    <row r="344" spans="1:12" ht="19.5" customHeight="1">
      <c r="A344" s="26" t="s">
        <v>278</v>
      </c>
      <c r="B344" s="48"/>
      <c r="C344" s="48"/>
      <c r="D344" s="48"/>
      <c r="E344" s="48"/>
      <c r="F344" s="48"/>
      <c r="G344" s="48"/>
      <c r="H344" s="48"/>
      <c r="I344" s="48"/>
      <c r="J344" s="48"/>
      <c r="K344" s="85"/>
      <c r="L344" s="86"/>
    </row>
    <row r="345" spans="1:12" ht="19.5" customHeight="1">
      <c r="A345" s="26" t="s">
        <v>279</v>
      </c>
      <c r="B345" s="48"/>
      <c r="C345" s="48"/>
      <c r="D345" s="48"/>
      <c r="E345" s="48"/>
      <c r="F345" s="48"/>
      <c r="G345" s="48"/>
      <c r="H345" s="48"/>
      <c r="I345" s="48"/>
      <c r="J345" s="48"/>
      <c r="K345" s="85"/>
      <c r="L345" s="86"/>
    </row>
    <row r="346" spans="1:12" ht="86.25" customHeight="1">
      <c r="A346" s="25" t="s">
        <v>36</v>
      </c>
      <c r="B346" s="49"/>
      <c r="C346" s="49">
        <v>373.3</v>
      </c>
      <c r="D346" s="49"/>
      <c r="E346" s="49"/>
      <c r="F346" s="49">
        <v>372.91</v>
      </c>
      <c r="G346" s="49"/>
      <c r="H346" s="49"/>
      <c r="I346" s="49">
        <v>372.91</v>
      </c>
      <c r="J346" s="49"/>
      <c r="K346" s="85" t="s">
        <v>466</v>
      </c>
      <c r="L346" s="83"/>
    </row>
    <row r="347" spans="1:12" ht="19.5" customHeight="1">
      <c r="A347" s="26" t="s">
        <v>280</v>
      </c>
      <c r="B347" s="48"/>
      <c r="C347" s="48"/>
      <c r="D347" s="48"/>
      <c r="E347" s="48"/>
      <c r="F347" s="48"/>
      <c r="G347" s="48"/>
      <c r="H347" s="48"/>
      <c r="I347" s="48"/>
      <c r="J347" s="48"/>
      <c r="K347" s="85"/>
      <c r="L347" s="86"/>
    </row>
    <row r="348" spans="1:12" ht="19.5" customHeight="1">
      <c r="A348" s="26" t="s">
        <v>281</v>
      </c>
      <c r="B348" s="48"/>
      <c r="C348" s="48"/>
      <c r="D348" s="48"/>
      <c r="E348" s="48"/>
      <c r="F348" s="48"/>
      <c r="G348" s="48"/>
      <c r="H348" s="48"/>
      <c r="I348" s="48"/>
      <c r="J348" s="48"/>
      <c r="K348" s="85"/>
      <c r="L348" s="86"/>
    </row>
    <row r="349" spans="1:12" ht="19.5" customHeight="1">
      <c r="A349" s="26" t="s">
        <v>282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85"/>
      <c r="L349" s="86"/>
    </row>
    <row r="350" spans="1:12" ht="19.5" customHeight="1">
      <c r="A350" s="26" t="s">
        <v>283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85"/>
      <c r="L350" s="86"/>
    </row>
    <row r="351" spans="1:12" ht="19.5" customHeight="1">
      <c r="A351" s="26" t="s">
        <v>284</v>
      </c>
      <c r="B351" s="48"/>
      <c r="C351" s="48"/>
      <c r="D351" s="48"/>
      <c r="E351" s="48"/>
      <c r="F351" s="48"/>
      <c r="G351" s="48"/>
      <c r="H351" s="48"/>
      <c r="I351" s="48"/>
      <c r="J351" s="48"/>
      <c r="K351" s="85"/>
      <c r="L351" s="86"/>
    </row>
    <row r="352" spans="1:12" ht="19.5" customHeight="1">
      <c r="A352" s="26" t="s">
        <v>285</v>
      </c>
      <c r="B352" s="48"/>
      <c r="C352" s="48"/>
      <c r="D352" s="48"/>
      <c r="E352" s="48"/>
      <c r="F352" s="48"/>
      <c r="G352" s="48"/>
      <c r="H352" s="48"/>
      <c r="I352" s="48"/>
      <c r="J352" s="48"/>
      <c r="K352" s="85"/>
      <c r="L352" s="86"/>
    </row>
    <row r="353" spans="1:12" ht="19.5" customHeight="1">
      <c r="A353" s="26" t="s">
        <v>286</v>
      </c>
      <c r="B353" s="48"/>
      <c r="C353" s="48"/>
      <c r="D353" s="48"/>
      <c r="E353" s="48"/>
      <c r="F353" s="48"/>
      <c r="G353" s="48"/>
      <c r="H353" s="48"/>
      <c r="I353" s="48"/>
      <c r="J353" s="48"/>
      <c r="K353" s="85"/>
      <c r="L353" s="86"/>
    </row>
    <row r="354" spans="1:12" ht="19.5" customHeight="1">
      <c r="A354" s="26" t="s">
        <v>287</v>
      </c>
      <c r="B354" s="48"/>
      <c r="C354" s="48"/>
      <c r="D354" s="48"/>
      <c r="E354" s="48"/>
      <c r="F354" s="48"/>
      <c r="G354" s="48"/>
      <c r="H354" s="48"/>
      <c r="I354" s="48"/>
      <c r="J354" s="48"/>
      <c r="K354" s="85"/>
      <c r="L354" s="86"/>
    </row>
    <row r="355" spans="1:12" ht="19.5" customHeight="1">
      <c r="A355" s="26" t="s">
        <v>288</v>
      </c>
      <c r="B355" s="48"/>
      <c r="C355" s="48"/>
      <c r="D355" s="48"/>
      <c r="E355" s="48"/>
      <c r="F355" s="48"/>
      <c r="G355" s="48"/>
      <c r="H355" s="48"/>
      <c r="I355" s="48"/>
      <c r="J355" s="48"/>
      <c r="K355" s="85"/>
      <c r="L355" s="86"/>
    </row>
    <row r="356" spans="1:12" ht="19.5" customHeight="1">
      <c r="A356" s="26" t="s">
        <v>289</v>
      </c>
      <c r="B356" s="48"/>
      <c r="C356" s="48"/>
      <c r="D356" s="48"/>
      <c r="E356" s="48"/>
      <c r="F356" s="48"/>
      <c r="G356" s="48"/>
      <c r="H356" s="48"/>
      <c r="I356" s="48"/>
      <c r="J356" s="48"/>
      <c r="K356" s="85"/>
      <c r="L356" s="86"/>
    </row>
    <row r="357" spans="1:12" ht="19.5" customHeight="1">
      <c r="A357" s="26" t="s">
        <v>367</v>
      </c>
      <c r="B357" s="48"/>
      <c r="C357" s="48"/>
      <c r="D357" s="48"/>
      <c r="E357" s="48"/>
      <c r="F357" s="48"/>
      <c r="G357" s="48"/>
      <c r="H357" s="48"/>
      <c r="I357" s="48"/>
      <c r="J357" s="48"/>
      <c r="K357" s="85"/>
      <c r="L357" s="86"/>
    </row>
    <row r="358" spans="1:12" ht="19.5" customHeight="1">
      <c r="A358" s="26" t="s">
        <v>290</v>
      </c>
      <c r="B358" s="48"/>
      <c r="C358" s="48"/>
      <c r="D358" s="48"/>
      <c r="E358" s="48"/>
      <c r="F358" s="48"/>
      <c r="G358" s="48"/>
      <c r="H358" s="48"/>
      <c r="I358" s="48"/>
      <c r="J358" s="48"/>
      <c r="K358" s="85"/>
      <c r="L358" s="86"/>
    </row>
    <row r="359" spans="1:12" ht="110.25" customHeight="1">
      <c r="A359" s="25" t="s">
        <v>37</v>
      </c>
      <c r="B359" s="49"/>
      <c r="C359" s="49">
        <v>259.3</v>
      </c>
      <c r="D359" s="49"/>
      <c r="E359" s="49"/>
      <c r="F359" s="49">
        <v>233.21</v>
      </c>
      <c r="G359" s="49"/>
      <c r="H359" s="49"/>
      <c r="I359" s="49">
        <v>233.21</v>
      </c>
      <c r="J359" s="49"/>
      <c r="K359" s="85" t="s">
        <v>466</v>
      </c>
      <c r="L359" s="83"/>
    </row>
    <row r="360" spans="1:12" ht="19.5" customHeight="1">
      <c r="A360" s="26" t="s">
        <v>291</v>
      </c>
      <c r="B360" s="48"/>
      <c r="C360" s="48"/>
      <c r="D360" s="48"/>
      <c r="E360" s="48"/>
      <c r="F360" s="48"/>
      <c r="G360" s="48"/>
      <c r="H360" s="48"/>
      <c r="I360" s="48"/>
      <c r="J360" s="48"/>
      <c r="K360" s="85"/>
      <c r="L360" s="86"/>
    </row>
    <row r="361" spans="1:12" ht="19.5" customHeight="1">
      <c r="A361" s="26" t="s">
        <v>292</v>
      </c>
      <c r="B361" s="48"/>
      <c r="C361" s="48"/>
      <c r="D361" s="48"/>
      <c r="E361" s="48"/>
      <c r="F361" s="48"/>
      <c r="G361" s="48"/>
      <c r="H361" s="48"/>
      <c r="I361" s="48"/>
      <c r="J361" s="48"/>
      <c r="K361" s="85"/>
      <c r="L361" s="86"/>
    </row>
    <row r="362" spans="1:12" ht="19.5" customHeight="1">
      <c r="A362" s="26" t="s">
        <v>293</v>
      </c>
      <c r="B362" s="48"/>
      <c r="C362" s="48"/>
      <c r="D362" s="48"/>
      <c r="E362" s="48"/>
      <c r="F362" s="48"/>
      <c r="G362" s="48"/>
      <c r="H362" s="48"/>
      <c r="I362" s="48"/>
      <c r="J362" s="48"/>
      <c r="K362" s="85"/>
      <c r="L362" s="86"/>
    </row>
    <row r="363" spans="1:12" ht="19.5" customHeight="1">
      <c r="A363" s="26" t="s">
        <v>294</v>
      </c>
      <c r="B363" s="48"/>
      <c r="C363" s="48"/>
      <c r="D363" s="48"/>
      <c r="E363" s="48"/>
      <c r="F363" s="48"/>
      <c r="G363" s="48"/>
      <c r="H363" s="48"/>
      <c r="I363" s="48"/>
      <c r="J363" s="48"/>
      <c r="K363" s="85"/>
      <c r="L363" s="86"/>
    </row>
    <row r="364" spans="1:12" ht="19.5" customHeight="1">
      <c r="A364" s="26" t="s">
        <v>295</v>
      </c>
      <c r="B364" s="48"/>
      <c r="C364" s="48"/>
      <c r="D364" s="48"/>
      <c r="E364" s="48"/>
      <c r="F364" s="48"/>
      <c r="G364" s="48"/>
      <c r="H364" s="48"/>
      <c r="I364" s="48"/>
      <c r="J364" s="48"/>
      <c r="K364" s="85"/>
      <c r="L364" s="86"/>
    </row>
    <row r="365" spans="1:12" ht="19.5" customHeight="1">
      <c r="A365" s="26" t="s">
        <v>296</v>
      </c>
      <c r="B365" s="48"/>
      <c r="C365" s="48"/>
      <c r="D365" s="48"/>
      <c r="E365" s="48"/>
      <c r="F365" s="48"/>
      <c r="G365" s="48"/>
      <c r="H365" s="48"/>
      <c r="I365" s="48"/>
      <c r="J365" s="48"/>
      <c r="K365" s="85"/>
      <c r="L365" s="86"/>
    </row>
    <row r="366" spans="1:12" ht="19.5" customHeight="1">
      <c r="A366" s="26" t="s">
        <v>297</v>
      </c>
      <c r="B366" s="48"/>
      <c r="C366" s="48"/>
      <c r="D366" s="48"/>
      <c r="E366" s="48"/>
      <c r="F366" s="48"/>
      <c r="G366" s="48"/>
      <c r="H366" s="48"/>
      <c r="I366" s="48"/>
      <c r="J366" s="48"/>
      <c r="K366" s="85"/>
      <c r="L366" s="86"/>
    </row>
    <row r="367" spans="1:12" ht="19.5" customHeight="1">
      <c r="A367" s="26" t="s">
        <v>298</v>
      </c>
      <c r="B367" s="48"/>
      <c r="C367" s="48"/>
      <c r="D367" s="48"/>
      <c r="E367" s="48"/>
      <c r="F367" s="48"/>
      <c r="G367" s="48"/>
      <c r="H367" s="48"/>
      <c r="I367" s="48"/>
      <c r="J367" s="48"/>
      <c r="K367" s="85"/>
      <c r="L367" s="86"/>
    </row>
    <row r="368" spans="1:12" ht="19.5" customHeight="1">
      <c r="A368" s="26" t="s">
        <v>299</v>
      </c>
      <c r="B368" s="48"/>
      <c r="C368" s="48"/>
      <c r="D368" s="48"/>
      <c r="E368" s="48"/>
      <c r="F368" s="48"/>
      <c r="G368" s="48"/>
      <c r="H368" s="48"/>
      <c r="I368" s="48"/>
      <c r="J368" s="48"/>
      <c r="K368" s="85"/>
      <c r="L368" s="86"/>
    </row>
    <row r="369" spans="1:12" ht="6.75" customHeight="1">
      <c r="A369" s="26" t="s">
        <v>300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85"/>
      <c r="L369" s="86"/>
    </row>
    <row r="370" spans="1:12" ht="129.75" customHeight="1">
      <c r="A370" s="25" t="s">
        <v>38</v>
      </c>
      <c r="B370" s="49"/>
      <c r="C370" s="49">
        <v>247.9</v>
      </c>
      <c r="D370" s="49"/>
      <c r="E370" s="49"/>
      <c r="F370" s="49">
        <v>244.64</v>
      </c>
      <c r="G370" s="49"/>
      <c r="H370" s="49"/>
      <c r="I370" s="49">
        <v>244.64</v>
      </c>
      <c r="J370" s="49"/>
      <c r="K370" s="85" t="s">
        <v>466</v>
      </c>
      <c r="L370" s="83"/>
    </row>
    <row r="371" spans="1:12" ht="19.5" customHeight="1">
      <c r="A371" s="26" t="s">
        <v>309</v>
      </c>
      <c r="B371" s="48"/>
      <c r="C371" s="48"/>
      <c r="D371" s="48"/>
      <c r="E371" s="48"/>
      <c r="F371" s="48"/>
      <c r="G371" s="48"/>
      <c r="H371" s="48"/>
      <c r="I371" s="48"/>
      <c r="J371" s="48"/>
      <c r="K371" s="85"/>
      <c r="L371" s="86"/>
    </row>
    <row r="372" spans="1:12" ht="19.5" customHeight="1">
      <c r="A372" s="26" t="s">
        <v>301</v>
      </c>
      <c r="B372" s="48"/>
      <c r="C372" s="48"/>
      <c r="D372" s="48"/>
      <c r="E372" s="48"/>
      <c r="F372" s="48"/>
      <c r="G372" s="48"/>
      <c r="H372" s="48"/>
      <c r="I372" s="48"/>
      <c r="J372" s="48"/>
      <c r="K372" s="85"/>
      <c r="L372" s="86"/>
    </row>
    <row r="373" spans="1:12" ht="19.5" customHeight="1">
      <c r="A373" s="26" t="s">
        <v>302</v>
      </c>
      <c r="B373" s="48"/>
      <c r="C373" s="48"/>
      <c r="D373" s="48"/>
      <c r="E373" s="48"/>
      <c r="F373" s="48"/>
      <c r="G373" s="48"/>
      <c r="H373" s="48"/>
      <c r="I373" s="48"/>
      <c r="J373" s="48"/>
      <c r="K373" s="85"/>
      <c r="L373" s="86"/>
    </row>
    <row r="374" spans="1:12" ht="19.5" customHeight="1">
      <c r="A374" s="26" t="s">
        <v>303</v>
      </c>
      <c r="B374" s="48"/>
      <c r="C374" s="48"/>
      <c r="D374" s="48"/>
      <c r="E374" s="48"/>
      <c r="F374" s="48"/>
      <c r="G374" s="48"/>
      <c r="H374" s="48"/>
      <c r="I374" s="48"/>
      <c r="J374" s="48"/>
      <c r="K374" s="85"/>
      <c r="L374" s="86"/>
    </row>
    <row r="375" spans="1:12" ht="19.5" customHeight="1">
      <c r="A375" s="26" t="s">
        <v>304</v>
      </c>
      <c r="B375" s="48"/>
      <c r="C375" s="48"/>
      <c r="D375" s="48"/>
      <c r="E375" s="48"/>
      <c r="F375" s="48"/>
      <c r="G375" s="48"/>
      <c r="H375" s="48"/>
      <c r="I375" s="48"/>
      <c r="J375" s="48"/>
      <c r="K375" s="85"/>
      <c r="L375" s="86"/>
    </row>
    <row r="376" spans="1:12" ht="19.5" customHeight="1">
      <c r="A376" s="26" t="s">
        <v>305</v>
      </c>
      <c r="B376" s="48"/>
      <c r="C376" s="48"/>
      <c r="D376" s="48"/>
      <c r="E376" s="48"/>
      <c r="F376" s="48"/>
      <c r="G376" s="48"/>
      <c r="H376" s="48"/>
      <c r="I376" s="48"/>
      <c r="J376" s="48"/>
      <c r="K376" s="85"/>
      <c r="L376" s="86"/>
    </row>
    <row r="377" spans="1:12" ht="19.5" customHeight="1">
      <c r="A377" s="26" t="s">
        <v>242</v>
      </c>
      <c r="B377" s="48"/>
      <c r="C377" s="48"/>
      <c r="D377" s="48"/>
      <c r="E377" s="48"/>
      <c r="F377" s="48"/>
      <c r="G377" s="48"/>
      <c r="H377" s="48"/>
      <c r="I377" s="48"/>
      <c r="J377" s="48"/>
      <c r="K377" s="85"/>
      <c r="L377" s="86"/>
    </row>
    <row r="378" spans="1:12" ht="19.5" customHeight="1">
      <c r="A378" s="26" t="s">
        <v>306</v>
      </c>
      <c r="B378" s="48"/>
      <c r="C378" s="48"/>
      <c r="D378" s="48"/>
      <c r="E378" s="48"/>
      <c r="F378" s="48"/>
      <c r="G378" s="48"/>
      <c r="H378" s="48"/>
      <c r="I378" s="48"/>
      <c r="J378" s="48"/>
      <c r="K378" s="85"/>
      <c r="L378" s="86"/>
    </row>
    <row r="379" spans="1:12" ht="19.5" customHeight="1">
      <c r="A379" s="26" t="s">
        <v>307</v>
      </c>
      <c r="B379" s="48"/>
      <c r="C379" s="48"/>
      <c r="D379" s="48"/>
      <c r="E379" s="48"/>
      <c r="F379" s="48"/>
      <c r="G379" s="48"/>
      <c r="H379" s="48"/>
      <c r="I379" s="48"/>
      <c r="J379" s="48"/>
      <c r="K379" s="85"/>
      <c r="L379" s="86"/>
    </row>
    <row r="380" spans="1:12" ht="19.5" customHeight="1">
      <c r="A380" s="26" t="s">
        <v>368</v>
      </c>
      <c r="B380" s="48"/>
      <c r="C380" s="48"/>
      <c r="D380" s="48"/>
      <c r="E380" s="48"/>
      <c r="F380" s="48"/>
      <c r="G380" s="48"/>
      <c r="H380" s="48"/>
      <c r="I380" s="48"/>
      <c r="J380" s="48"/>
      <c r="K380" s="85"/>
      <c r="L380" s="86"/>
    </row>
    <row r="381" spans="1:12" ht="19.5" customHeight="1">
      <c r="A381" s="26" t="s">
        <v>308</v>
      </c>
      <c r="B381" s="48"/>
      <c r="C381" s="48"/>
      <c r="D381" s="48"/>
      <c r="E381" s="48"/>
      <c r="F381" s="48"/>
      <c r="G381" s="48"/>
      <c r="H381" s="48"/>
      <c r="I381" s="48"/>
      <c r="J381" s="48"/>
      <c r="K381" s="85"/>
      <c r="L381" s="86"/>
    </row>
    <row r="382" spans="1:12" ht="19.5" customHeight="1">
      <c r="A382" s="26" t="s">
        <v>310</v>
      </c>
      <c r="B382" s="48"/>
      <c r="C382" s="48"/>
      <c r="D382" s="48"/>
      <c r="E382" s="48"/>
      <c r="F382" s="48"/>
      <c r="G382" s="48"/>
      <c r="H382" s="48"/>
      <c r="I382" s="48"/>
      <c r="J382" s="48"/>
      <c r="K382" s="85"/>
      <c r="L382" s="86"/>
    </row>
    <row r="383" spans="1:12" ht="19.5" customHeight="1">
      <c r="A383" s="26" t="s">
        <v>311</v>
      </c>
      <c r="B383" s="48"/>
      <c r="C383" s="48"/>
      <c r="D383" s="48"/>
      <c r="E383" s="48"/>
      <c r="F383" s="48"/>
      <c r="G383" s="48"/>
      <c r="H383" s="48"/>
      <c r="I383" s="48"/>
      <c r="J383" s="48"/>
      <c r="K383" s="85"/>
      <c r="L383" s="86"/>
    </row>
    <row r="384" spans="1:12" ht="98.25" customHeight="1">
      <c r="A384" s="25" t="s">
        <v>39</v>
      </c>
      <c r="B384" s="49"/>
      <c r="C384" s="49">
        <v>754.5</v>
      </c>
      <c r="D384" s="49"/>
      <c r="E384" s="49"/>
      <c r="F384" s="49"/>
      <c r="G384" s="49"/>
      <c r="H384" s="49"/>
      <c r="I384" s="49"/>
      <c r="J384" s="49"/>
      <c r="K384" s="85" t="s">
        <v>466</v>
      </c>
      <c r="L384" s="83" t="s">
        <v>464</v>
      </c>
    </row>
    <row r="385" spans="1:12" ht="19.5" customHeight="1">
      <c r="A385" s="26" t="s">
        <v>313</v>
      </c>
      <c r="B385" s="48"/>
      <c r="C385" s="48"/>
      <c r="D385" s="48"/>
      <c r="E385" s="48"/>
      <c r="F385" s="48"/>
      <c r="G385" s="48"/>
      <c r="H385" s="48"/>
      <c r="I385" s="48"/>
      <c r="J385" s="48"/>
      <c r="K385" s="85"/>
      <c r="L385" s="86"/>
    </row>
    <row r="386" spans="1:12" ht="19.5" customHeight="1">
      <c r="A386" s="26" t="s">
        <v>314</v>
      </c>
      <c r="B386" s="48"/>
      <c r="C386" s="48"/>
      <c r="D386" s="48"/>
      <c r="E386" s="48"/>
      <c r="F386" s="48"/>
      <c r="G386" s="48"/>
      <c r="H386" s="48"/>
      <c r="I386" s="48"/>
      <c r="J386" s="48"/>
      <c r="K386" s="85"/>
      <c r="L386" s="86"/>
    </row>
    <row r="387" spans="1:12" ht="19.5" customHeight="1">
      <c r="A387" s="26" t="s">
        <v>312</v>
      </c>
      <c r="B387" s="48"/>
      <c r="C387" s="48"/>
      <c r="D387" s="48"/>
      <c r="E387" s="48"/>
      <c r="F387" s="48"/>
      <c r="G387" s="48"/>
      <c r="H387" s="48"/>
      <c r="I387" s="48"/>
      <c r="J387" s="48"/>
      <c r="K387" s="85"/>
      <c r="L387" s="86"/>
    </row>
    <row r="388" spans="1:12" ht="19.5" customHeight="1">
      <c r="A388" s="26" t="s">
        <v>315</v>
      </c>
      <c r="B388" s="48"/>
      <c r="C388" s="48"/>
      <c r="D388" s="48"/>
      <c r="E388" s="48"/>
      <c r="F388" s="48"/>
      <c r="G388" s="48"/>
      <c r="H388" s="48"/>
      <c r="I388" s="48"/>
      <c r="J388" s="48"/>
      <c r="K388" s="85"/>
      <c r="L388" s="86"/>
    </row>
    <row r="389" spans="1:12" ht="19.5" customHeight="1">
      <c r="A389" s="26" t="s">
        <v>369</v>
      </c>
      <c r="B389" s="48"/>
      <c r="C389" s="48"/>
      <c r="D389" s="48"/>
      <c r="E389" s="48"/>
      <c r="F389" s="48"/>
      <c r="G389" s="48"/>
      <c r="H389" s="48"/>
      <c r="I389" s="48"/>
      <c r="J389" s="48"/>
      <c r="K389" s="85"/>
      <c r="L389" s="86"/>
    </row>
    <row r="390" spans="1:12" ht="19.5" customHeight="1">
      <c r="A390" s="26" t="s">
        <v>184</v>
      </c>
      <c r="B390" s="48"/>
      <c r="C390" s="48"/>
      <c r="D390" s="48"/>
      <c r="E390" s="48"/>
      <c r="F390" s="48"/>
      <c r="G390" s="48"/>
      <c r="H390" s="48"/>
      <c r="I390" s="48"/>
      <c r="J390" s="48"/>
      <c r="K390" s="85"/>
      <c r="L390" s="86"/>
    </row>
    <row r="391" spans="1:12" ht="19.5" customHeight="1">
      <c r="A391" s="26" t="s">
        <v>316</v>
      </c>
      <c r="B391" s="48"/>
      <c r="C391" s="48"/>
      <c r="D391" s="48"/>
      <c r="E391" s="48"/>
      <c r="F391" s="48"/>
      <c r="G391" s="48"/>
      <c r="H391" s="48"/>
      <c r="I391" s="48"/>
      <c r="J391" s="48"/>
      <c r="K391" s="85"/>
      <c r="L391" s="86"/>
    </row>
    <row r="392" spans="1:12" ht="19.5" customHeight="1">
      <c r="A392" s="26" t="s">
        <v>370</v>
      </c>
      <c r="B392" s="48"/>
      <c r="C392" s="48"/>
      <c r="D392" s="48"/>
      <c r="E392" s="48"/>
      <c r="F392" s="48"/>
      <c r="G392" s="48"/>
      <c r="H392" s="48"/>
      <c r="I392" s="48"/>
      <c r="J392" s="48"/>
      <c r="K392" s="85"/>
      <c r="L392" s="86"/>
    </row>
    <row r="393" spans="1:12" ht="19.5" customHeight="1">
      <c r="A393" s="26" t="s">
        <v>317</v>
      </c>
      <c r="B393" s="48"/>
      <c r="C393" s="48"/>
      <c r="D393" s="48"/>
      <c r="E393" s="48"/>
      <c r="F393" s="48"/>
      <c r="G393" s="48"/>
      <c r="H393" s="48"/>
      <c r="I393" s="48"/>
      <c r="J393" s="48"/>
      <c r="K393" s="85"/>
      <c r="L393" s="86"/>
    </row>
    <row r="394" spans="1:12" ht="19.5" customHeight="1">
      <c r="A394" s="26" t="s">
        <v>318</v>
      </c>
      <c r="B394" s="48"/>
      <c r="C394" s="48"/>
      <c r="D394" s="48"/>
      <c r="E394" s="48"/>
      <c r="F394" s="48"/>
      <c r="G394" s="48"/>
      <c r="H394" s="48"/>
      <c r="I394" s="48"/>
      <c r="J394" s="48"/>
      <c r="K394" s="85"/>
      <c r="L394" s="86"/>
    </row>
    <row r="395" spans="1:12" ht="106.5" customHeight="1">
      <c r="A395" s="25" t="s">
        <v>41</v>
      </c>
      <c r="B395" s="49"/>
      <c r="C395" s="49">
        <v>33.8</v>
      </c>
      <c r="D395" s="49"/>
      <c r="E395" s="49"/>
      <c r="F395" s="49"/>
      <c r="G395" s="49"/>
      <c r="H395" s="49"/>
      <c r="I395" s="49"/>
      <c r="J395" s="49"/>
      <c r="K395" s="85" t="s">
        <v>466</v>
      </c>
      <c r="L395" s="83" t="s">
        <v>475</v>
      </c>
    </row>
    <row r="396" spans="1:12" ht="19.5" customHeight="1">
      <c r="A396" s="26" t="s">
        <v>247</v>
      </c>
      <c r="B396" s="48"/>
      <c r="C396" s="48"/>
      <c r="D396" s="48"/>
      <c r="E396" s="48"/>
      <c r="F396" s="48"/>
      <c r="G396" s="48"/>
      <c r="H396" s="48"/>
      <c r="I396" s="48"/>
      <c r="J396" s="48"/>
      <c r="K396" s="85"/>
      <c r="L396" s="86"/>
    </row>
    <row r="397" spans="1:12" ht="19.5" customHeight="1">
      <c r="A397" s="26" t="s">
        <v>319</v>
      </c>
      <c r="B397" s="48"/>
      <c r="C397" s="48"/>
      <c r="D397" s="48"/>
      <c r="E397" s="48"/>
      <c r="F397" s="48"/>
      <c r="G397" s="48"/>
      <c r="H397" s="48"/>
      <c r="I397" s="48"/>
      <c r="J397" s="48"/>
      <c r="K397" s="85"/>
      <c r="L397" s="86"/>
    </row>
    <row r="398" spans="1:12" ht="19.5" customHeight="1">
      <c r="A398" s="26" t="s">
        <v>320</v>
      </c>
      <c r="B398" s="48"/>
      <c r="C398" s="48"/>
      <c r="D398" s="48"/>
      <c r="E398" s="48"/>
      <c r="F398" s="48"/>
      <c r="G398" s="48"/>
      <c r="H398" s="48"/>
      <c r="I398" s="48"/>
      <c r="J398" s="48"/>
      <c r="K398" s="85"/>
      <c r="L398" s="86"/>
    </row>
    <row r="399" spans="1:12" ht="19.5" customHeight="1">
      <c r="A399" s="26" t="s">
        <v>321</v>
      </c>
      <c r="B399" s="48"/>
      <c r="C399" s="48"/>
      <c r="D399" s="48"/>
      <c r="E399" s="48"/>
      <c r="F399" s="48"/>
      <c r="G399" s="48"/>
      <c r="H399" s="48"/>
      <c r="I399" s="48"/>
      <c r="J399" s="48"/>
      <c r="K399" s="85"/>
      <c r="L399" s="86"/>
    </row>
    <row r="400" spans="1:12" ht="19.5" customHeight="1">
      <c r="A400" s="26" t="s">
        <v>322</v>
      </c>
      <c r="B400" s="48"/>
      <c r="C400" s="48"/>
      <c r="D400" s="48"/>
      <c r="E400" s="48"/>
      <c r="F400" s="48"/>
      <c r="G400" s="48"/>
      <c r="H400" s="48"/>
      <c r="I400" s="48"/>
      <c r="J400" s="48"/>
      <c r="K400" s="85"/>
      <c r="L400" s="86"/>
    </row>
    <row r="401" spans="1:12" ht="19.5" customHeight="1">
      <c r="A401" s="26" t="s">
        <v>323</v>
      </c>
      <c r="B401" s="48"/>
      <c r="C401" s="48"/>
      <c r="D401" s="48"/>
      <c r="E401" s="48"/>
      <c r="F401" s="48"/>
      <c r="G401" s="48"/>
      <c r="H401" s="48"/>
      <c r="I401" s="48"/>
      <c r="J401" s="48"/>
      <c r="K401" s="85"/>
      <c r="L401" s="86"/>
    </row>
    <row r="402" spans="1:12" ht="19.5" customHeight="1">
      <c r="A402" s="26" t="s">
        <v>324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85"/>
      <c r="L402" s="86"/>
    </row>
    <row r="403" spans="1:12" ht="19.5" customHeight="1">
      <c r="A403" s="26" t="s">
        <v>325</v>
      </c>
      <c r="B403" s="48"/>
      <c r="C403" s="48"/>
      <c r="D403" s="48"/>
      <c r="E403" s="48"/>
      <c r="F403" s="48"/>
      <c r="G403" s="48"/>
      <c r="H403" s="48"/>
      <c r="I403" s="48"/>
      <c r="J403" s="48"/>
      <c r="K403" s="85"/>
      <c r="L403" s="86"/>
    </row>
    <row r="404" spans="1:12" ht="19.5" customHeight="1">
      <c r="A404" s="26" t="s">
        <v>326</v>
      </c>
      <c r="B404" s="48"/>
      <c r="C404" s="48"/>
      <c r="D404" s="48"/>
      <c r="E404" s="48"/>
      <c r="F404" s="48"/>
      <c r="G404" s="48"/>
      <c r="H404" s="48"/>
      <c r="I404" s="48"/>
      <c r="J404" s="48"/>
      <c r="K404" s="85"/>
      <c r="L404" s="86"/>
    </row>
    <row r="405" spans="1:12" ht="19.5" customHeight="1">
      <c r="A405" s="26" t="s">
        <v>99</v>
      </c>
      <c r="B405" s="48"/>
      <c r="C405" s="48"/>
      <c r="D405" s="48"/>
      <c r="E405" s="48"/>
      <c r="F405" s="48"/>
      <c r="G405" s="48"/>
      <c r="H405" s="48"/>
      <c r="I405" s="48"/>
      <c r="J405" s="48"/>
      <c r="K405" s="85"/>
      <c r="L405" s="86"/>
    </row>
    <row r="406" spans="1:12" ht="119.25" customHeight="1">
      <c r="A406" s="25" t="s">
        <v>40</v>
      </c>
      <c r="B406" s="49"/>
      <c r="C406" s="49">
        <v>77.9</v>
      </c>
      <c r="D406" s="49"/>
      <c r="E406" s="49"/>
      <c r="F406" s="49"/>
      <c r="G406" s="49"/>
      <c r="H406" s="49"/>
      <c r="I406" s="49"/>
      <c r="J406" s="49"/>
      <c r="K406" s="85" t="s">
        <v>466</v>
      </c>
      <c r="L406" s="83" t="s">
        <v>461</v>
      </c>
    </row>
    <row r="407" spans="1:12" s="9" customFormat="1" ht="19.5" customHeight="1">
      <c r="A407" s="26" t="s">
        <v>327</v>
      </c>
      <c r="B407" s="48"/>
      <c r="C407" s="48"/>
      <c r="D407" s="48"/>
      <c r="E407" s="48"/>
      <c r="F407" s="48"/>
      <c r="G407" s="48"/>
      <c r="H407" s="48"/>
      <c r="I407" s="48"/>
      <c r="J407" s="48"/>
      <c r="K407" s="85"/>
      <c r="L407" s="86"/>
    </row>
    <row r="408" spans="1:12" s="9" customFormat="1" ht="19.5" customHeight="1">
      <c r="A408" s="26" t="s">
        <v>302</v>
      </c>
      <c r="B408" s="48"/>
      <c r="C408" s="48"/>
      <c r="D408" s="48"/>
      <c r="E408" s="48"/>
      <c r="F408" s="48"/>
      <c r="G408" s="48"/>
      <c r="H408" s="48"/>
      <c r="I408" s="48"/>
      <c r="J408" s="48"/>
      <c r="K408" s="85"/>
      <c r="L408" s="86"/>
    </row>
    <row r="409" spans="1:12" s="9" customFormat="1" ht="19.5" customHeight="1">
      <c r="A409" s="26" t="s">
        <v>328</v>
      </c>
      <c r="B409" s="48"/>
      <c r="C409" s="48"/>
      <c r="D409" s="48"/>
      <c r="E409" s="48"/>
      <c r="F409" s="48"/>
      <c r="G409" s="48"/>
      <c r="H409" s="48"/>
      <c r="I409" s="48"/>
      <c r="J409" s="48"/>
      <c r="K409" s="85"/>
      <c r="L409" s="86"/>
    </row>
    <row r="410" spans="1:12" s="9" customFormat="1" ht="19.5" customHeight="1">
      <c r="A410" s="26" t="s">
        <v>329</v>
      </c>
      <c r="B410" s="48"/>
      <c r="C410" s="48"/>
      <c r="D410" s="48"/>
      <c r="E410" s="48"/>
      <c r="F410" s="48"/>
      <c r="G410" s="48"/>
      <c r="H410" s="48"/>
      <c r="I410" s="48"/>
      <c r="J410" s="48"/>
      <c r="K410" s="85"/>
      <c r="L410" s="86"/>
    </row>
    <row r="411" spans="1:12" s="9" customFormat="1" ht="19.5" customHeight="1">
      <c r="A411" s="26" t="s">
        <v>210</v>
      </c>
      <c r="B411" s="48"/>
      <c r="C411" s="48"/>
      <c r="D411" s="48"/>
      <c r="E411" s="48"/>
      <c r="F411" s="48"/>
      <c r="G411" s="48"/>
      <c r="H411" s="48"/>
      <c r="I411" s="48"/>
      <c r="J411" s="48"/>
      <c r="K411" s="85"/>
      <c r="L411" s="86"/>
    </row>
    <row r="412" spans="1:12" s="9" customFormat="1" ht="19.5" customHeight="1">
      <c r="A412" s="26" t="s">
        <v>330</v>
      </c>
      <c r="B412" s="48"/>
      <c r="C412" s="48"/>
      <c r="D412" s="48"/>
      <c r="E412" s="48"/>
      <c r="F412" s="48"/>
      <c r="G412" s="48"/>
      <c r="H412" s="48"/>
      <c r="I412" s="48"/>
      <c r="J412" s="48"/>
      <c r="K412" s="85"/>
      <c r="L412" s="86"/>
    </row>
    <row r="413" spans="1:12" s="9" customFormat="1" ht="19.5" customHeight="1">
      <c r="A413" s="26" t="s">
        <v>331</v>
      </c>
      <c r="B413" s="48"/>
      <c r="C413" s="48"/>
      <c r="D413" s="48"/>
      <c r="E413" s="48"/>
      <c r="F413" s="48"/>
      <c r="G413" s="48"/>
      <c r="H413" s="48"/>
      <c r="I413" s="48"/>
      <c r="J413" s="48"/>
      <c r="K413" s="85"/>
      <c r="L413" s="86"/>
    </row>
    <row r="414" spans="1:12" s="9" customFormat="1" ht="19.5" customHeight="1">
      <c r="A414" s="26" t="s">
        <v>332</v>
      </c>
      <c r="B414" s="48"/>
      <c r="C414" s="48"/>
      <c r="D414" s="48"/>
      <c r="E414" s="48"/>
      <c r="F414" s="48"/>
      <c r="G414" s="48"/>
      <c r="H414" s="48"/>
      <c r="I414" s="48"/>
      <c r="J414" s="48"/>
      <c r="K414" s="85"/>
      <c r="L414" s="86"/>
    </row>
    <row r="415" spans="1:12" s="9" customFormat="1" ht="19.5" customHeight="1">
      <c r="A415" s="26" t="s">
        <v>333</v>
      </c>
      <c r="B415" s="48"/>
      <c r="C415" s="48"/>
      <c r="D415" s="48"/>
      <c r="E415" s="48"/>
      <c r="F415" s="48"/>
      <c r="G415" s="48"/>
      <c r="H415" s="48"/>
      <c r="I415" s="48"/>
      <c r="J415" s="48"/>
      <c r="K415" s="85"/>
      <c r="L415" s="86"/>
    </row>
    <row r="416" spans="1:12" s="9" customFormat="1" ht="19.5" customHeight="1">
      <c r="A416" s="26" t="s">
        <v>334</v>
      </c>
      <c r="B416" s="48"/>
      <c r="C416" s="48"/>
      <c r="D416" s="48"/>
      <c r="E416" s="48"/>
      <c r="F416" s="48"/>
      <c r="G416" s="48"/>
      <c r="H416" s="48"/>
      <c r="I416" s="48"/>
      <c r="J416" s="48"/>
      <c r="K416" s="85"/>
      <c r="L416" s="86"/>
    </row>
    <row r="417" spans="1:12" s="9" customFormat="1" ht="19.5" customHeight="1">
      <c r="A417" s="26" t="s">
        <v>335</v>
      </c>
      <c r="B417" s="48"/>
      <c r="C417" s="48"/>
      <c r="D417" s="48"/>
      <c r="E417" s="48"/>
      <c r="F417" s="48"/>
      <c r="G417" s="48"/>
      <c r="H417" s="48"/>
      <c r="I417" s="48"/>
      <c r="J417" s="48"/>
      <c r="K417" s="85"/>
      <c r="L417" s="86"/>
    </row>
    <row r="418" spans="1:12" s="9" customFormat="1" ht="19.5" customHeight="1">
      <c r="A418" s="26" t="s">
        <v>336</v>
      </c>
      <c r="B418" s="48"/>
      <c r="C418" s="48"/>
      <c r="D418" s="48"/>
      <c r="E418" s="48"/>
      <c r="F418" s="48"/>
      <c r="G418" s="48"/>
      <c r="H418" s="48"/>
      <c r="I418" s="48"/>
      <c r="J418" s="48"/>
      <c r="K418" s="85"/>
      <c r="L418" s="86"/>
    </row>
    <row r="419" spans="1:12" s="9" customFormat="1" ht="19.5" customHeight="1">
      <c r="A419" s="26" t="s">
        <v>337</v>
      </c>
      <c r="B419" s="48"/>
      <c r="C419" s="48"/>
      <c r="D419" s="48"/>
      <c r="E419" s="48"/>
      <c r="F419" s="48"/>
      <c r="G419" s="48"/>
      <c r="H419" s="48"/>
      <c r="I419" s="48"/>
      <c r="J419" s="48"/>
      <c r="K419" s="85"/>
      <c r="L419" s="86"/>
    </row>
    <row r="420" spans="1:12" s="9" customFormat="1" ht="19.5" customHeight="1">
      <c r="A420" s="26" t="s">
        <v>316</v>
      </c>
      <c r="B420" s="48"/>
      <c r="C420" s="48"/>
      <c r="D420" s="48"/>
      <c r="E420" s="48"/>
      <c r="F420" s="48"/>
      <c r="G420" s="48"/>
      <c r="H420" s="48"/>
      <c r="I420" s="48"/>
      <c r="J420" s="48"/>
      <c r="K420" s="85"/>
      <c r="L420" s="86"/>
    </row>
    <row r="421" spans="1:12" s="9" customFormat="1" ht="19.5" customHeight="1">
      <c r="A421" s="26" t="s">
        <v>371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85"/>
      <c r="L421" s="86"/>
    </row>
    <row r="422" spans="1:12" ht="84" customHeight="1">
      <c r="A422" s="25" t="s">
        <v>42</v>
      </c>
      <c r="B422" s="49"/>
      <c r="C422" s="49">
        <v>75</v>
      </c>
      <c r="D422" s="49"/>
      <c r="E422" s="49"/>
      <c r="F422" s="49">
        <v>75</v>
      </c>
      <c r="G422" s="49"/>
      <c r="H422" s="49"/>
      <c r="I422" s="49">
        <v>75</v>
      </c>
      <c r="J422" s="49"/>
      <c r="K422" s="85"/>
      <c r="L422" s="83"/>
    </row>
    <row r="423" spans="1:12" s="10" customFormat="1" ht="19.5" customHeight="1">
      <c r="A423" s="26" t="s">
        <v>338</v>
      </c>
      <c r="B423" s="48"/>
      <c r="C423" s="48"/>
      <c r="D423" s="48"/>
      <c r="E423" s="48"/>
      <c r="F423" s="48"/>
      <c r="G423" s="48"/>
      <c r="H423" s="48"/>
      <c r="I423" s="48"/>
      <c r="J423" s="48"/>
      <c r="K423" s="85"/>
      <c r="L423" s="86"/>
    </row>
    <row r="424" spans="1:12" s="10" customFormat="1" ht="19.5" customHeight="1">
      <c r="A424" s="26" t="s">
        <v>339</v>
      </c>
      <c r="B424" s="48"/>
      <c r="C424" s="48"/>
      <c r="D424" s="48"/>
      <c r="E424" s="48"/>
      <c r="F424" s="48"/>
      <c r="G424" s="48"/>
      <c r="H424" s="48"/>
      <c r="I424" s="48"/>
      <c r="J424" s="48"/>
      <c r="K424" s="85"/>
      <c r="L424" s="86"/>
    </row>
    <row r="425" spans="1:12" s="10" customFormat="1" ht="19.5" customHeight="1">
      <c r="A425" s="26" t="s">
        <v>340</v>
      </c>
      <c r="B425" s="48"/>
      <c r="C425" s="48"/>
      <c r="D425" s="48"/>
      <c r="E425" s="48"/>
      <c r="F425" s="48"/>
      <c r="G425" s="48"/>
      <c r="H425" s="48"/>
      <c r="I425" s="48"/>
      <c r="J425" s="48"/>
      <c r="K425" s="85"/>
      <c r="L425" s="86"/>
    </row>
    <row r="426" spans="1:12" s="10" customFormat="1" ht="19.5" customHeight="1">
      <c r="A426" s="26" t="s">
        <v>323</v>
      </c>
      <c r="B426" s="48"/>
      <c r="C426" s="48"/>
      <c r="D426" s="48"/>
      <c r="E426" s="48"/>
      <c r="F426" s="48"/>
      <c r="G426" s="48"/>
      <c r="H426" s="48"/>
      <c r="I426" s="48"/>
      <c r="J426" s="48"/>
      <c r="K426" s="85"/>
      <c r="L426" s="86"/>
    </row>
    <row r="427" spans="1:12" s="10" customFormat="1" ht="19.5" customHeight="1">
      <c r="A427" s="26" t="s">
        <v>341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85"/>
      <c r="L427" s="86"/>
    </row>
    <row r="428" spans="1:12" s="10" customFormat="1" ht="19.5" customHeight="1">
      <c r="A428" s="26" t="s">
        <v>372</v>
      </c>
      <c r="B428" s="48"/>
      <c r="C428" s="48"/>
      <c r="D428" s="48"/>
      <c r="E428" s="48"/>
      <c r="F428" s="48"/>
      <c r="G428" s="48"/>
      <c r="H428" s="48"/>
      <c r="I428" s="48"/>
      <c r="J428" s="48"/>
      <c r="K428" s="85"/>
      <c r="L428" s="86"/>
    </row>
    <row r="429" spans="1:12" s="10" customFormat="1" ht="19.5" customHeight="1">
      <c r="A429" s="26" t="s">
        <v>342</v>
      </c>
      <c r="B429" s="48"/>
      <c r="C429" s="48"/>
      <c r="D429" s="48"/>
      <c r="E429" s="48"/>
      <c r="F429" s="48"/>
      <c r="G429" s="48"/>
      <c r="H429" s="48"/>
      <c r="I429" s="48"/>
      <c r="J429" s="48"/>
      <c r="K429" s="85"/>
      <c r="L429" s="86"/>
    </row>
    <row r="430" spans="1:12" s="10" customFormat="1" ht="19.5" customHeight="1">
      <c r="A430" s="26" t="s">
        <v>343</v>
      </c>
      <c r="B430" s="48"/>
      <c r="C430" s="48"/>
      <c r="D430" s="48"/>
      <c r="E430" s="48"/>
      <c r="F430" s="48"/>
      <c r="G430" s="48"/>
      <c r="H430" s="48"/>
      <c r="I430" s="48"/>
      <c r="J430" s="48"/>
      <c r="K430" s="85"/>
      <c r="L430" s="86"/>
    </row>
    <row r="431" spans="1:12" ht="19.5" customHeight="1" collapsed="1">
      <c r="A431" s="27" t="s">
        <v>446</v>
      </c>
      <c r="B431" s="51">
        <f>B5+B6+B7+B8+B9+B10+B11+B12+B21+B34+B39+B51+B60+B71+B87+B98+B110+B120+B129+B139+B150+B161+B168+B180+B191+B204+B218+B231+B246+B256+B265+B280+B292+B302+B315+B331+B337+B346+B359+B370+B384+B395+B406+B422</f>
        <v>0</v>
      </c>
      <c r="C431" s="51">
        <f aca="true" t="shared" si="0" ref="C431:J431">C5+C6+C7+C8+C9+C10+C11+C12+C21+C34+C39+C51+C60+C71+C87+C98+C110+C120+C129+C139+C150+C161+C168+C180+C191+C204+C218+C231+C246+C256+C265+C280+C292+C302+C315+C331+C337+C346+C359+C370+C384+C395+C406+C422</f>
        <v>13217.299999999997</v>
      </c>
      <c r="D431" s="51">
        <f t="shared" si="0"/>
        <v>0</v>
      </c>
      <c r="E431" s="51">
        <f t="shared" si="0"/>
        <v>0</v>
      </c>
      <c r="F431" s="87">
        <f t="shared" si="0"/>
        <v>10917.949999999999</v>
      </c>
      <c r="G431" s="51">
        <f t="shared" si="0"/>
        <v>0</v>
      </c>
      <c r="H431" s="51">
        <f t="shared" si="0"/>
        <v>0</v>
      </c>
      <c r="I431" s="87">
        <f t="shared" si="0"/>
        <v>10917.949999999999</v>
      </c>
      <c r="J431" s="51">
        <f t="shared" si="0"/>
        <v>0</v>
      </c>
      <c r="K431" s="53"/>
      <c r="L431" s="53"/>
    </row>
    <row r="432" spans="1:10" s="2" customFormat="1" ht="14.25">
      <c r="A432" s="28"/>
      <c r="B432" s="15"/>
      <c r="C432" s="52"/>
      <c r="D432" s="15"/>
      <c r="E432" s="15"/>
      <c r="F432" s="15"/>
      <c r="G432" s="15"/>
      <c r="H432" s="15"/>
      <c r="I432" s="15"/>
      <c r="J432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2:A3"/>
    <mergeCell ref="B2:D2"/>
    <mergeCell ref="E2:G2"/>
    <mergeCell ref="L2:L3"/>
    <mergeCell ref="B1:L1"/>
    <mergeCell ref="H2:J2"/>
    <mergeCell ref="K2:K3"/>
  </mergeCells>
  <printOptions/>
  <pageMargins left="0.2" right="0.2" top="0.3937007874015748" bottom="0.3937007874015748" header="0.31496062992125984" footer="0.31496062992125984"/>
  <pageSetup fitToHeight="0" fitToWidth="1" horizontalDpi="600" verticalDpi="600" orientation="landscape" paperSize="9" scale="53" r:id="rId1"/>
  <rowBreaks count="3" manualBreakCount="3">
    <brk id="202" max="11" man="1"/>
    <brk id="256" max="11" man="1"/>
    <brk id="31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030E7"/>
    <pageSetUpPr fitToPage="1"/>
  </sheetPr>
  <dimension ref="A1:L70"/>
  <sheetViews>
    <sheetView showZeros="0" view="pageBreakPreview" zoomScale="60" zoomScaleNormal="70" zoomScalePageLayoutView="0" workbookViewId="0" topLeftCell="A7">
      <selection activeCell="B17" sqref="B17:C17"/>
    </sheetView>
  </sheetViews>
  <sheetFormatPr defaultColWidth="10.8515625" defaultRowHeight="19.5" customHeight="1"/>
  <cols>
    <col min="1" max="1" width="40.7109375" style="11" customWidth="1"/>
    <col min="2" max="9" width="15.7109375" style="1" customWidth="1"/>
    <col min="10" max="10" width="134.7109375" style="1" customWidth="1"/>
    <col min="11" max="16384" width="10.8515625" style="1" customWidth="1"/>
  </cols>
  <sheetData>
    <row r="1" spans="1:10" s="32" customFormat="1" ht="34.5" customHeight="1">
      <c r="A1" s="44"/>
      <c r="E1" s="42"/>
      <c r="F1" s="42"/>
      <c r="G1" s="42"/>
      <c r="H1" s="95" t="s">
        <v>434</v>
      </c>
      <c r="I1" s="95"/>
      <c r="J1" s="95"/>
    </row>
    <row r="2" spans="1:10" s="32" customFormat="1" ht="15">
      <c r="A2" s="34"/>
      <c r="F2" s="42"/>
      <c r="G2" s="42"/>
      <c r="H2" s="42"/>
      <c r="I2" s="114" t="s">
        <v>435</v>
      </c>
      <c r="J2" s="114"/>
    </row>
    <row r="3" spans="1:10" s="32" customFormat="1" ht="15">
      <c r="A3" s="45"/>
      <c r="E3" s="113" t="s">
        <v>427</v>
      </c>
      <c r="F3" s="113"/>
      <c r="G3" s="113"/>
      <c r="H3" s="113"/>
      <c r="I3" s="113"/>
      <c r="J3" s="113"/>
    </row>
    <row r="4" spans="1:10" s="32" customFormat="1" ht="15">
      <c r="A4" s="45"/>
      <c r="E4" s="42"/>
      <c r="F4" s="42"/>
      <c r="G4" s="42"/>
      <c r="H4" s="42"/>
      <c r="I4" s="42"/>
      <c r="J4" s="42" t="s">
        <v>430</v>
      </c>
    </row>
    <row r="5" spans="1:10" ht="18">
      <c r="A5" s="106" t="s">
        <v>398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38.25" customHeight="1">
      <c r="A6" s="105" t="s">
        <v>473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2" ht="18.75" customHeight="1">
      <c r="A7" s="99" t="s">
        <v>436</v>
      </c>
      <c r="B7" s="99"/>
      <c r="C7" s="99"/>
      <c r="D7" s="99"/>
      <c r="E7" s="99"/>
      <c r="F7" s="99"/>
      <c r="G7" s="99"/>
      <c r="H7" s="99"/>
      <c r="I7" s="99"/>
      <c r="J7" s="99"/>
      <c r="K7" s="39"/>
      <c r="L7" s="39"/>
    </row>
    <row r="8" spans="1:12" ht="15">
      <c r="A8" s="103" t="s">
        <v>425</v>
      </c>
      <c r="B8" s="103"/>
      <c r="C8" s="103"/>
      <c r="D8" s="103"/>
      <c r="E8" s="103"/>
      <c r="F8" s="103"/>
      <c r="G8" s="103"/>
      <c r="H8" s="103"/>
      <c r="I8" s="103"/>
      <c r="J8" s="103"/>
      <c r="K8" s="60"/>
      <c r="L8" s="60"/>
    </row>
    <row r="9" spans="1:12" ht="18.75" customHeight="1">
      <c r="A9" s="99" t="s">
        <v>444</v>
      </c>
      <c r="B9" s="99"/>
      <c r="C9" s="99"/>
      <c r="D9" s="99"/>
      <c r="E9" s="99"/>
      <c r="F9" s="99"/>
      <c r="G9" s="99"/>
      <c r="H9" s="99"/>
      <c r="I9" s="99"/>
      <c r="J9" s="99"/>
      <c r="K9" s="39"/>
      <c r="L9" s="39"/>
    </row>
    <row r="10" spans="1:12" ht="15">
      <c r="A10" s="103" t="s">
        <v>428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60"/>
      <c r="L10" s="60"/>
    </row>
    <row r="11" spans="1:12" ht="38.25" customHeight="1">
      <c r="A11" s="99" t="s">
        <v>437</v>
      </c>
      <c r="B11" s="99"/>
      <c r="C11" s="99"/>
      <c r="D11" s="99"/>
      <c r="E11" s="99"/>
      <c r="F11" s="99"/>
      <c r="G11" s="99"/>
      <c r="H11" s="99"/>
      <c r="I11" s="99"/>
      <c r="J11" s="99"/>
      <c r="K11" s="39"/>
      <c r="L11" s="39"/>
    </row>
    <row r="12" spans="1:12" ht="15">
      <c r="A12" s="115" t="s">
        <v>433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61"/>
      <c r="L12" s="61"/>
    </row>
    <row r="13" spans="1:12" ht="18.75" customHeight="1">
      <c r="A13" s="96" t="s">
        <v>453</v>
      </c>
      <c r="B13" s="96"/>
      <c r="C13" s="96"/>
      <c r="D13" s="96"/>
      <c r="E13" s="96"/>
      <c r="F13" s="96"/>
      <c r="G13" s="96"/>
      <c r="H13" s="96"/>
      <c r="I13" s="96"/>
      <c r="J13" s="96"/>
      <c r="K13" s="62"/>
      <c r="L13" s="62"/>
    </row>
    <row r="14" spans="1:12" s="3" customFormat="1" ht="15">
      <c r="A14" s="103" t="s">
        <v>399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60"/>
      <c r="L14" s="60"/>
    </row>
    <row r="15" spans="1:10" s="3" customFormat="1" ht="15">
      <c r="A15" s="43"/>
      <c r="B15" s="54"/>
      <c r="C15" s="54"/>
      <c r="D15" s="54"/>
      <c r="E15" s="54"/>
      <c r="F15" s="54"/>
      <c r="G15" s="54"/>
      <c r="H15" s="54"/>
      <c r="I15" s="54"/>
      <c r="J15" s="55"/>
    </row>
    <row r="16" spans="1:12" s="3" customFormat="1" ht="24" customHeight="1">
      <c r="A16" s="98" t="s">
        <v>400</v>
      </c>
      <c r="B16" s="117" t="s">
        <v>474</v>
      </c>
      <c r="C16" s="119"/>
      <c r="D16" s="119"/>
      <c r="E16" s="119"/>
      <c r="F16" s="119"/>
      <c r="G16" s="119"/>
      <c r="H16" s="119"/>
      <c r="I16" s="118"/>
      <c r="J16" s="92" t="s">
        <v>415</v>
      </c>
      <c r="K16" s="80"/>
      <c r="L16" s="80"/>
    </row>
    <row r="17" spans="1:10" s="3" customFormat="1" ht="38.25" customHeight="1">
      <c r="A17" s="98"/>
      <c r="B17" s="117" t="str">
        <f>'Лист для ввода данных форма 2'!B3:C3</f>
        <v>численность отловленных безнадзорных животных (не менее ед.)</v>
      </c>
      <c r="C17" s="118"/>
      <c r="D17" s="117" t="str">
        <f>'Лист для ввода данных форма 2'!D3:E3</f>
        <v>численность подобранных и утилизированных павших животных (не менее ед.)</v>
      </c>
      <c r="E17" s="118"/>
      <c r="F17" s="120" t="str">
        <f>'Лист для ввода данных форма 2'!F3:G3</f>
        <v>3.</v>
      </c>
      <c r="G17" s="121"/>
      <c r="H17" s="120" t="str">
        <f>'Лист для ввода данных форма 2'!H3:I3</f>
        <v>4.</v>
      </c>
      <c r="I17" s="121"/>
      <c r="J17" s="92"/>
    </row>
    <row r="18" spans="1:10" s="3" customFormat="1" ht="42" customHeight="1">
      <c r="A18" s="98"/>
      <c r="B18" s="18" t="str">
        <f>'Лист для ввода данных форма 2'!B4</f>
        <v>план (данные соглашения с МО)</v>
      </c>
      <c r="C18" s="18" t="str">
        <f>'Лист для ввода данных форма 2'!C4</f>
        <v>факт</v>
      </c>
      <c r="D18" s="18" t="str">
        <f>'Лист для ввода данных форма 2'!D4</f>
        <v>план (данные соглашения с МО)</v>
      </c>
      <c r="E18" s="18" t="str">
        <f>'Лист для ввода данных форма 2'!E4</f>
        <v>факт</v>
      </c>
      <c r="F18" s="18" t="str">
        <f>'Лист для ввода данных форма 2'!F4</f>
        <v>план (данные соглашения с МО)</v>
      </c>
      <c r="G18" s="18" t="str">
        <f>'Лист для ввода данных форма 2'!G4</f>
        <v>факт</v>
      </c>
      <c r="H18" s="18" t="str">
        <f>'Лист для ввода данных форма 2'!H4</f>
        <v>план (данные соглашения с МО)</v>
      </c>
      <c r="I18" s="18" t="str">
        <f>'Лист для ввода данных форма 2'!I4</f>
        <v>факт</v>
      </c>
      <c r="J18" s="92"/>
    </row>
    <row r="19" spans="1:10" s="3" customFormat="1" ht="13.5">
      <c r="A19" s="19">
        <v>1</v>
      </c>
      <c r="B19" s="20">
        <v>2</v>
      </c>
      <c r="C19" s="19">
        <v>3</v>
      </c>
      <c r="D19" s="20">
        <v>4</v>
      </c>
      <c r="E19" s="19">
        <v>5</v>
      </c>
      <c r="F19" s="20">
        <v>6</v>
      </c>
      <c r="G19" s="19">
        <v>7</v>
      </c>
      <c r="H19" s="20">
        <v>8</v>
      </c>
      <c r="I19" s="19">
        <v>9</v>
      </c>
      <c r="J19" s="20">
        <v>10</v>
      </c>
    </row>
    <row r="20" spans="1:10" s="7" customFormat="1" ht="15.75" customHeight="1">
      <c r="A20" s="16" t="s">
        <v>43</v>
      </c>
      <c r="B20" s="64">
        <f>SUM(B21:B64)</f>
        <v>14960</v>
      </c>
      <c r="C20" s="64">
        <f aca="true" t="shared" si="0" ref="C20:I20">SUM(C21:C64)</f>
        <v>12056</v>
      </c>
      <c r="D20" s="64">
        <f t="shared" si="0"/>
        <v>5447</v>
      </c>
      <c r="E20" s="64">
        <f t="shared" si="0"/>
        <v>5212</v>
      </c>
      <c r="F20" s="64">
        <f t="shared" si="0"/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5"/>
    </row>
    <row r="21" spans="1:12" ht="60.75" customHeight="1">
      <c r="A21" s="17" t="s">
        <v>0</v>
      </c>
      <c r="B21" s="64">
        <f>'Лист для ввода данных форма 2'!B5</f>
        <v>1000</v>
      </c>
      <c r="C21" s="64">
        <f>'Лист для ввода данных форма 2'!C5</f>
        <v>1000</v>
      </c>
      <c r="D21" s="64">
        <f>'Лист для ввода данных форма 2'!D5</f>
        <v>106</v>
      </c>
      <c r="E21" s="64">
        <f>'Лист для ввода данных форма 2'!E5</f>
        <v>106</v>
      </c>
      <c r="F21" s="64">
        <f>'Лист для ввода данных форма 2'!F5</f>
        <v>0</v>
      </c>
      <c r="G21" s="64">
        <f>'Лист для ввода данных форма 2'!G5</f>
        <v>0</v>
      </c>
      <c r="H21" s="64">
        <f>'Лист для ввода данных форма 2'!H5</f>
        <v>0</v>
      </c>
      <c r="I21" s="64">
        <f>'Лист для ввода данных форма 2'!I5</f>
        <v>0</v>
      </c>
      <c r="J21" s="82">
        <f>'Лист для ввода данных форма 2'!J5</f>
        <v>0</v>
      </c>
      <c r="K21" s="40"/>
      <c r="L21" s="40"/>
    </row>
    <row r="22" spans="1:12" ht="19.5" customHeight="1">
      <c r="A22" s="17" t="s">
        <v>1</v>
      </c>
      <c r="B22" s="64">
        <f>'Лист для ввода данных форма 2'!B6</f>
        <v>884</v>
      </c>
      <c r="C22" s="64">
        <f>'Лист для ввода данных форма 2'!C6</f>
        <v>884</v>
      </c>
      <c r="D22" s="64">
        <f>'Лист для ввода данных форма 2'!D6</f>
        <v>299</v>
      </c>
      <c r="E22" s="64">
        <f>'Лист для ввода данных форма 2'!E6</f>
        <v>0</v>
      </c>
      <c r="F22" s="64">
        <f>'Лист для ввода данных форма 2'!F6</f>
        <v>0</v>
      </c>
      <c r="G22" s="64">
        <f>'Лист для ввода данных форма 2'!G6</f>
        <v>0</v>
      </c>
      <c r="H22" s="64">
        <f>'Лист для ввода данных форма 2'!H6</f>
        <v>0</v>
      </c>
      <c r="I22" s="64">
        <f>'Лист для ввода данных форма 2'!I6</f>
        <v>0</v>
      </c>
      <c r="J22" s="81">
        <f>'Лист для ввода данных форма 2'!J6</f>
        <v>0</v>
      </c>
      <c r="K22" s="40"/>
      <c r="L22" s="40"/>
    </row>
    <row r="23" spans="1:12" ht="36.75" customHeight="1">
      <c r="A23" s="17" t="s">
        <v>2</v>
      </c>
      <c r="B23" s="64">
        <f>'Лист для ввода данных форма 2'!B7</f>
        <v>504</v>
      </c>
      <c r="C23" s="64">
        <f>'Лист для ввода данных форма 2'!C7</f>
        <v>600</v>
      </c>
      <c r="D23" s="64">
        <f>'Лист для ввода данных форма 2'!D7</f>
        <v>100</v>
      </c>
      <c r="E23" s="64">
        <f>'Лист для ввода данных форма 2'!E7</f>
        <v>160</v>
      </c>
      <c r="F23" s="64">
        <f>'Лист для ввода данных форма 2'!F7</f>
        <v>0</v>
      </c>
      <c r="G23" s="64">
        <f>'Лист для ввода данных форма 2'!G7</f>
        <v>0</v>
      </c>
      <c r="H23" s="64">
        <f>'Лист для ввода данных форма 2'!H7</f>
        <v>0</v>
      </c>
      <c r="I23" s="64">
        <f>'Лист для ввода данных форма 2'!I7</f>
        <v>0</v>
      </c>
      <c r="J23" s="82">
        <f>'Лист для ввода данных форма 2'!J7</f>
        <v>0</v>
      </c>
      <c r="K23" s="40"/>
      <c r="L23" s="40"/>
    </row>
    <row r="24" spans="1:12" ht="38.25" customHeight="1">
      <c r="A24" s="17" t="s">
        <v>3</v>
      </c>
      <c r="B24" s="64">
        <f>'Лист для ввода данных форма 2'!B8</f>
        <v>95</v>
      </c>
      <c r="C24" s="64">
        <f>'Лист для ввода данных форма 2'!C8</f>
        <v>95</v>
      </c>
      <c r="D24" s="64">
        <f>'Лист для ввода данных форма 2'!D8</f>
        <v>0</v>
      </c>
      <c r="E24" s="64">
        <f>'Лист для ввода данных форма 2'!E8</f>
        <v>0</v>
      </c>
      <c r="F24" s="64">
        <f>'Лист для ввода данных форма 2'!F8</f>
        <v>0</v>
      </c>
      <c r="G24" s="64">
        <f>'Лист для ввода данных форма 2'!G8</f>
        <v>0</v>
      </c>
      <c r="H24" s="64">
        <f>'Лист для ввода данных форма 2'!H8</f>
        <v>0</v>
      </c>
      <c r="I24" s="64">
        <f>'Лист для ввода данных форма 2'!I8</f>
        <v>0</v>
      </c>
      <c r="J24" s="82">
        <f>'Лист для ввода данных форма 2'!J8</f>
        <v>0</v>
      </c>
      <c r="K24" s="40"/>
      <c r="L24" s="40"/>
    </row>
    <row r="25" spans="1:12" ht="64.5" customHeight="1">
      <c r="A25" s="17" t="s">
        <v>4</v>
      </c>
      <c r="B25" s="64">
        <f>'Лист для ввода данных форма 2'!B9</f>
        <v>3000</v>
      </c>
      <c r="C25" s="64">
        <f>'Лист для ввода данных форма 2'!C9</f>
        <v>3148</v>
      </c>
      <c r="D25" s="64">
        <f>'Лист для ввода данных форма 2'!D9</f>
        <v>958</v>
      </c>
      <c r="E25" s="64">
        <f>'Лист для ввода данных форма 2'!E9</f>
        <v>958</v>
      </c>
      <c r="F25" s="64">
        <f>'Лист для ввода данных форма 2'!F9</f>
        <v>0</v>
      </c>
      <c r="G25" s="64">
        <f>'Лист для ввода данных форма 2'!G9</f>
        <v>0</v>
      </c>
      <c r="H25" s="64">
        <f>'Лист для ввода данных форма 2'!H9</f>
        <v>0</v>
      </c>
      <c r="I25" s="64">
        <f>'Лист для ввода данных форма 2'!I9</f>
        <v>0</v>
      </c>
      <c r="J25" s="82">
        <f>'Лист для ввода данных форма 2'!J9</f>
        <v>0</v>
      </c>
      <c r="K25" s="40"/>
      <c r="L25" s="40"/>
    </row>
    <row r="26" spans="1:12" ht="33" customHeight="1">
      <c r="A26" s="17" t="s">
        <v>5</v>
      </c>
      <c r="B26" s="64">
        <f>'Лист для ввода данных форма 2'!B10</f>
        <v>380</v>
      </c>
      <c r="C26" s="64">
        <f>'Лист для ввода данных форма 2'!C10</f>
        <v>380</v>
      </c>
      <c r="D26" s="64">
        <f>'Лист для ввода данных форма 2'!D10</f>
        <v>1244</v>
      </c>
      <c r="E26" s="64">
        <f>'Лист для ввода данных форма 2'!E10</f>
        <v>1244</v>
      </c>
      <c r="F26" s="64">
        <f>'Лист для ввода данных форма 2'!F10</f>
        <v>0</v>
      </c>
      <c r="G26" s="64">
        <f>'Лист для ввода данных форма 2'!G10</f>
        <v>0</v>
      </c>
      <c r="H26" s="64">
        <f>'Лист для ввода данных форма 2'!H10</f>
        <v>0</v>
      </c>
      <c r="I26" s="64">
        <f>'Лист для ввода данных форма 2'!I10</f>
        <v>0</v>
      </c>
      <c r="J26" s="81">
        <f>'Лист для ввода данных форма 2'!J10</f>
        <v>0</v>
      </c>
      <c r="K26" s="40"/>
      <c r="L26" s="40"/>
    </row>
    <row r="27" spans="1:12" ht="33" customHeight="1">
      <c r="A27" s="17" t="s">
        <v>6</v>
      </c>
      <c r="B27" s="64">
        <f>'Лист для ввода данных форма 2'!B11</f>
        <v>0</v>
      </c>
      <c r="C27" s="64">
        <f>'Лист для ввода данных форма 2'!C11</f>
        <v>0</v>
      </c>
      <c r="D27" s="64">
        <f>'Лист для ввода данных форма 2'!D11</f>
        <v>0</v>
      </c>
      <c r="E27" s="64">
        <f>'Лист для ввода данных форма 2'!E11</f>
        <v>0</v>
      </c>
      <c r="F27" s="64">
        <f>'Лист для ввода данных форма 2'!F11</f>
        <v>0</v>
      </c>
      <c r="G27" s="64">
        <f>'Лист для ввода данных форма 2'!G11</f>
        <v>0</v>
      </c>
      <c r="H27" s="64">
        <f>'Лист для ввода данных форма 2'!H11</f>
        <v>0</v>
      </c>
      <c r="I27" s="64">
        <f>'Лист для ввода данных форма 2'!I11</f>
        <v>0</v>
      </c>
      <c r="J27" s="81" t="str">
        <f>'Лист для ввода данных форма 2'!J11</f>
        <v>субвенция не предусмотрена</v>
      </c>
      <c r="K27" s="40"/>
      <c r="L27" s="40"/>
    </row>
    <row r="28" spans="1:12" s="8" customFormat="1" ht="33" customHeight="1">
      <c r="A28" s="17" t="s">
        <v>7</v>
      </c>
      <c r="B28" s="64">
        <f>'Лист для ввода данных форма 2'!B12</f>
        <v>36</v>
      </c>
      <c r="C28" s="64">
        <f>'Лист для ввода данных форма 2'!C12</f>
        <v>36</v>
      </c>
      <c r="D28" s="64">
        <f>'Лист для ввода данных форма 2'!D12</f>
        <v>4</v>
      </c>
      <c r="E28" s="64">
        <f>'Лист для ввода данных форма 2'!E12</f>
        <v>4</v>
      </c>
      <c r="F28" s="64">
        <f>'Лист для ввода данных форма 2'!F12</f>
        <v>0</v>
      </c>
      <c r="G28" s="64">
        <f>'Лист для ввода данных форма 2'!G12</f>
        <v>0</v>
      </c>
      <c r="H28" s="64">
        <f>'Лист для ввода данных форма 2'!H12</f>
        <v>0</v>
      </c>
      <c r="I28" s="64">
        <f>'Лист для ввода данных форма 2'!I12</f>
        <v>0</v>
      </c>
      <c r="J28" s="82">
        <f>'Лист для ввода данных форма 2'!J12</f>
        <v>0</v>
      </c>
      <c r="K28" s="41"/>
      <c r="L28" s="41"/>
    </row>
    <row r="29" spans="1:12" ht="68.25" customHeight="1">
      <c r="A29" s="17" t="s">
        <v>8</v>
      </c>
      <c r="B29" s="64">
        <f>'Лист для ввода данных форма 2'!B21</f>
        <v>84</v>
      </c>
      <c r="C29" s="64">
        <f>'Лист для ввода данных форма 2'!C21</f>
        <v>0</v>
      </c>
      <c r="D29" s="64">
        <f>'Лист для ввода данных форма 2'!D21</f>
        <v>15</v>
      </c>
      <c r="E29" s="64">
        <f>'Лист для ввода данных форма 2'!E21</f>
        <v>0</v>
      </c>
      <c r="F29" s="64">
        <f>'Лист для ввода данных форма 2'!F21</f>
        <v>0</v>
      </c>
      <c r="G29" s="64">
        <f>'Лист для ввода данных форма 2'!G21</f>
        <v>0</v>
      </c>
      <c r="H29" s="64">
        <f>'Лист для ввода данных форма 2'!H21</f>
        <v>0</v>
      </c>
      <c r="I29" s="64">
        <f>'Лист для ввода данных форма 2'!I21</f>
        <v>0</v>
      </c>
      <c r="J29" s="82" t="str">
        <f>'Лист для ввода данных форма 2'!J21</f>
        <v>За  2016 года   три раза проведены процедуры запроса котировок для определения поставщика услуг, запросы котировок признаны несостоявшимися по причине отсутствия заявок на участие.</v>
      </c>
      <c r="K29" s="40"/>
      <c r="L29" s="40"/>
    </row>
    <row r="30" spans="1:12" ht="54.75" customHeight="1">
      <c r="A30" s="17" t="s">
        <v>9</v>
      </c>
      <c r="B30" s="64">
        <f>'Лист для ввода данных форма 2'!B34</f>
        <v>103</v>
      </c>
      <c r="C30" s="64">
        <f>'Лист для ввода данных форма 2'!C34</f>
        <v>0</v>
      </c>
      <c r="D30" s="64">
        <f>'Лист для ввода данных форма 2'!D34</f>
        <v>41</v>
      </c>
      <c r="E30" s="64">
        <f>'Лист для ввода данных форма 2'!E34</f>
        <v>0</v>
      </c>
      <c r="F30" s="64">
        <f>'Лист для ввода данных форма 2'!F34</f>
        <v>0</v>
      </c>
      <c r="G30" s="64">
        <f>'Лист для ввода данных форма 2'!G34</f>
        <v>0</v>
      </c>
      <c r="H30" s="64">
        <f>'Лист для ввода данных форма 2'!H34</f>
        <v>0</v>
      </c>
      <c r="I30" s="64">
        <f>'Лист для ввода данных форма 2'!I34</f>
        <v>0</v>
      </c>
      <c r="J30" s="82" t="str">
        <f>'Лист для ввода данных форма 2'!J34</f>
        <v>Подготовлена и размещена аукционная документация для проведения электронного аукциона извещение № 0818300023416000058 от 23.09.2016 года.№ 0818300023416000067 от 27.10.2016 г. Все аукционы признаны несостаявшимися ( не поступило не одной заявки).</v>
      </c>
      <c r="K30" s="40"/>
      <c r="L30" s="40"/>
    </row>
    <row r="31" spans="1:12" ht="47.25" customHeight="1">
      <c r="A31" s="17" t="s">
        <v>10</v>
      </c>
      <c r="B31" s="64">
        <f>'Лист для ввода данных форма 2'!B39</f>
        <v>389</v>
      </c>
      <c r="C31" s="64">
        <f>'Лист для ввода данных форма 2'!C39</f>
        <v>389</v>
      </c>
      <c r="D31" s="64">
        <f>'Лист для ввода данных форма 2'!D39</f>
        <v>54</v>
      </c>
      <c r="E31" s="64">
        <f>'Лист для ввода данных форма 2'!E39</f>
        <v>54</v>
      </c>
      <c r="F31" s="64">
        <f>'Лист для ввода данных форма 2'!F39</f>
        <v>0</v>
      </c>
      <c r="G31" s="64">
        <f>'Лист для ввода данных форма 2'!G39</f>
        <v>0</v>
      </c>
      <c r="H31" s="64">
        <f>'Лист для ввода данных форма 2'!H39</f>
        <v>0</v>
      </c>
      <c r="I31" s="64">
        <f>'Лист для ввода данных форма 2'!I39</f>
        <v>0</v>
      </c>
      <c r="J31" s="82">
        <f>'Лист для ввода данных форма 2'!J39</f>
        <v>0</v>
      </c>
      <c r="K31" s="40"/>
      <c r="L31" s="40"/>
    </row>
    <row r="32" spans="1:12" ht="71.25" customHeight="1">
      <c r="A32" s="17" t="s">
        <v>11</v>
      </c>
      <c r="B32" s="64">
        <f>'Лист для ввода данных форма 2'!B51</f>
        <v>93</v>
      </c>
      <c r="C32" s="64">
        <f>'Лист для ввода данных форма 2'!C51</f>
        <v>0</v>
      </c>
      <c r="D32" s="64">
        <f>'Лист для ввода данных форма 2'!D51</f>
        <v>0</v>
      </c>
      <c r="E32" s="64">
        <f>'Лист для ввода данных форма 2'!E51</f>
        <v>0</v>
      </c>
      <c r="F32" s="64">
        <f>'Лист для ввода данных форма 2'!F51</f>
        <v>0</v>
      </c>
      <c r="G32" s="64">
        <f>'Лист для ввода данных форма 2'!G51</f>
        <v>0</v>
      </c>
      <c r="H32" s="64">
        <f>'Лист для ввода данных форма 2'!H51</f>
        <v>0</v>
      </c>
      <c r="I32" s="64">
        <f>'Лист для ввода данных форма 2'!I51</f>
        <v>0</v>
      </c>
      <c r="J32" s="82" t="str">
        <f>'Лист для ввода данных форма 2'!J51</f>
        <v>Проведен мониторинг предприятий, осуществляющих услуги по отлову  безнадзорных животных. Согласно протокола от 17 ноября 2016 года № 208-11/16 рассмотрения первых частей заявок на участие в электронном аукционе по окончании срока  подачи заявок на участие  не поступило ни одной завки от участников закупки.</v>
      </c>
      <c r="K32" s="40"/>
      <c r="L32" s="40"/>
    </row>
    <row r="33" spans="1:12" ht="40.5" customHeight="1">
      <c r="A33" s="17" t="s">
        <v>12</v>
      </c>
      <c r="B33" s="64">
        <f>'Лист для ввода данных форма 2'!B60</f>
        <v>51</v>
      </c>
      <c r="C33" s="64">
        <f>'Лист для ввода данных форма 2'!C60</f>
        <v>0</v>
      </c>
      <c r="D33" s="64">
        <f>'Лист для ввода данных форма 2'!D60</f>
        <v>16</v>
      </c>
      <c r="E33" s="64">
        <f>'Лист для ввода данных форма 2'!E60</f>
        <v>0</v>
      </c>
      <c r="F33" s="64">
        <f>'Лист для ввода данных форма 2'!F60</f>
        <v>0</v>
      </c>
      <c r="G33" s="64">
        <f>'Лист для ввода данных форма 2'!G60</f>
        <v>0</v>
      </c>
      <c r="H33" s="64">
        <f>'Лист для ввода данных форма 2'!H60</f>
        <v>0</v>
      </c>
      <c r="I33" s="64">
        <f>'Лист для ввода данных форма 2'!I60</f>
        <v>0</v>
      </c>
      <c r="J33" s="82" t="str">
        <f>'Лист для ввода данных форма 2'!J60</f>
        <v> Извещение  о проведении запроса котировок  № 0318300163316000088 от 21.11.2016г размещен на  официальном сайте. Запрос котировок признан несостоявшимся  т.к. по окончании срока подачи запроса не подано ни одной заявки.</v>
      </c>
      <c r="K33" s="40"/>
      <c r="L33" s="40"/>
    </row>
    <row r="34" spans="1:12" ht="41.25" customHeight="1">
      <c r="A34" s="17" t="s">
        <v>13</v>
      </c>
      <c r="B34" s="64">
        <f>'Лист для ввода данных форма 2'!B71</f>
        <v>431</v>
      </c>
      <c r="C34" s="64">
        <f>'Лист для ввода данных форма 2'!C71</f>
        <v>500</v>
      </c>
      <c r="D34" s="64">
        <f>'Лист для ввода данных форма 2'!D71</f>
        <v>213</v>
      </c>
      <c r="E34" s="64">
        <f>'Лист для ввода данных форма 2'!E71</f>
        <v>286</v>
      </c>
      <c r="F34" s="64">
        <f>'Лист для ввода данных форма 2'!F71</f>
        <v>0</v>
      </c>
      <c r="G34" s="64">
        <f>'Лист для ввода данных форма 2'!G71</f>
        <v>0</v>
      </c>
      <c r="H34" s="64">
        <f>'Лист для ввода данных форма 2'!H71</f>
        <v>0</v>
      </c>
      <c r="I34" s="64">
        <f>'Лист для ввода данных форма 2'!I71</f>
        <v>0</v>
      </c>
      <c r="J34" s="82">
        <f>'Лист для ввода данных форма 2'!J71</f>
        <v>0</v>
      </c>
      <c r="K34" s="40"/>
      <c r="L34" s="40"/>
    </row>
    <row r="35" spans="1:12" ht="48" customHeight="1">
      <c r="A35" s="17" t="s">
        <v>14</v>
      </c>
      <c r="B35" s="64">
        <f>'Лист для ввода данных форма 2'!B87</f>
        <v>171</v>
      </c>
      <c r="C35" s="64">
        <f>'Лист для ввода данных форма 2'!C87</f>
        <v>0</v>
      </c>
      <c r="D35" s="64">
        <f>'Лист для ввода данных форма 2'!D87</f>
        <v>20</v>
      </c>
      <c r="E35" s="64">
        <f>'Лист для ввода данных форма 2'!E87</f>
        <v>0</v>
      </c>
      <c r="F35" s="64">
        <f>'Лист для ввода данных форма 2'!F87</f>
        <v>0</v>
      </c>
      <c r="G35" s="64">
        <f>'Лист для ввода данных форма 2'!G87</f>
        <v>0</v>
      </c>
      <c r="H35" s="64">
        <f>'Лист для ввода данных форма 2'!H87</f>
        <v>0</v>
      </c>
      <c r="I35" s="64">
        <f>'Лист для ввода данных форма 2'!I87</f>
        <v>0</v>
      </c>
      <c r="J35" s="82" t="str">
        <f>'Лист для ввода данных форма 2'!J87</f>
        <v>В 2016 г трижды  проводились запросы котировок. Запросы котировок признаны несостоявшимися по причине отсутствия заявок на участие.</v>
      </c>
      <c r="K35" s="40"/>
      <c r="L35" s="40"/>
    </row>
    <row r="36" spans="1:12" ht="42" customHeight="1">
      <c r="A36" s="17" t="s">
        <v>15</v>
      </c>
      <c r="B36" s="64">
        <f>'Лист для ввода данных форма 2'!B98</f>
        <v>1212</v>
      </c>
      <c r="C36" s="64">
        <f>'Лист для ввода данных форма 2'!C98</f>
        <v>1212</v>
      </c>
      <c r="D36" s="64">
        <f>'Лист для ввода данных форма 2'!D98</f>
        <v>422</v>
      </c>
      <c r="E36" s="64">
        <f>'Лист для ввода данных форма 2'!E98</f>
        <v>422</v>
      </c>
      <c r="F36" s="64">
        <f>'Лист для ввода данных форма 2'!F98</f>
        <v>0</v>
      </c>
      <c r="G36" s="64">
        <f>'Лист для ввода данных форма 2'!G98</f>
        <v>0</v>
      </c>
      <c r="H36" s="64">
        <f>'Лист для ввода данных форма 2'!H98</f>
        <v>0</v>
      </c>
      <c r="I36" s="64">
        <f>'Лист для ввода данных форма 2'!I98</f>
        <v>0</v>
      </c>
      <c r="J36" s="82">
        <f>'Лист для ввода данных форма 2'!J98</f>
        <v>0</v>
      </c>
      <c r="K36" s="40"/>
      <c r="L36" s="40"/>
    </row>
    <row r="37" spans="1:12" ht="40.5" customHeight="1">
      <c r="A37" s="17" t="s">
        <v>16</v>
      </c>
      <c r="B37" s="64">
        <f>'Лист для ввода данных форма 2'!B110</f>
        <v>480</v>
      </c>
      <c r="C37" s="64">
        <f>'Лист для ввода данных форма 2'!C110</f>
        <v>480</v>
      </c>
      <c r="D37" s="64">
        <f>'Лист для ввода данных форма 2'!D110</f>
        <v>272</v>
      </c>
      <c r="E37" s="64">
        <f>'Лист для ввода данных форма 2'!E110</f>
        <v>272</v>
      </c>
      <c r="F37" s="64">
        <f>'Лист для ввода данных форма 2'!F110</f>
        <v>0</v>
      </c>
      <c r="G37" s="64">
        <f>'Лист для ввода данных форма 2'!G110</f>
        <v>0</v>
      </c>
      <c r="H37" s="64">
        <f>'Лист для ввода данных форма 2'!H110</f>
        <v>0</v>
      </c>
      <c r="I37" s="64">
        <f>'Лист для ввода данных форма 2'!I110</f>
        <v>0</v>
      </c>
      <c r="J37" s="82">
        <f>'Лист для ввода данных форма 2'!J110</f>
        <v>0</v>
      </c>
      <c r="K37" s="40"/>
      <c r="L37" s="40"/>
    </row>
    <row r="38" spans="1:12" ht="40.5" customHeight="1">
      <c r="A38" s="17" t="s">
        <v>17</v>
      </c>
      <c r="B38" s="64">
        <f>'Лист для ввода данных форма 2'!B120</f>
        <v>18</v>
      </c>
      <c r="C38" s="64">
        <f>'Лист для ввода данных форма 2'!C120</f>
        <v>18</v>
      </c>
      <c r="D38" s="64">
        <f>'Лист для ввода данных форма 2'!D120</f>
        <v>31</v>
      </c>
      <c r="E38" s="64">
        <f>'Лист для ввода данных форма 2'!E120</f>
        <v>31</v>
      </c>
      <c r="F38" s="64">
        <f>'Лист для ввода данных форма 2'!F120</f>
        <v>0</v>
      </c>
      <c r="G38" s="64">
        <f>'Лист для ввода данных форма 2'!G120</f>
        <v>0</v>
      </c>
      <c r="H38" s="64">
        <f>'Лист для ввода данных форма 2'!H120</f>
        <v>0</v>
      </c>
      <c r="I38" s="64">
        <f>'Лист для ввода данных форма 2'!I120</f>
        <v>0</v>
      </c>
      <c r="J38" s="82">
        <f>'Лист для ввода данных форма 2'!J120</f>
        <v>0</v>
      </c>
      <c r="K38" s="40"/>
      <c r="L38" s="40"/>
    </row>
    <row r="39" spans="1:12" ht="40.5" customHeight="1">
      <c r="A39" s="17" t="s">
        <v>44</v>
      </c>
      <c r="B39" s="64">
        <f>'Лист для ввода данных форма 2'!B129</f>
        <v>187</v>
      </c>
      <c r="C39" s="64">
        <f>'Лист для ввода данных форма 2'!C129</f>
        <v>0</v>
      </c>
      <c r="D39" s="64">
        <f>'Лист для ввода данных форма 2'!D129</f>
        <v>0</v>
      </c>
      <c r="E39" s="64">
        <f>'Лист для ввода данных форма 2'!E129</f>
        <v>0</v>
      </c>
      <c r="F39" s="64">
        <f>'Лист для ввода данных форма 2'!F129</f>
        <v>0</v>
      </c>
      <c r="G39" s="64">
        <f>'Лист для ввода данных форма 2'!G129</f>
        <v>0</v>
      </c>
      <c r="H39" s="64">
        <f>'Лист для ввода данных форма 2'!H129</f>
        <v>0</v>
      </c>
      <c r="I39" s="64">
        <f>'Лист для ввода данных форма 2'!I129</f>
        <v>0</v>
      </c>
      <c r="J39" s="82" t="str">
        <f>'Лист для ввода данных форма 2'!J129</f>
        <v>Проведен мониторинг предприятий.Комерческие предложения по стоимости услуг значительно превышают размер предоставленной субвенции.</v>
      </c>
      <c r="K39" s="40"/>
      <c r="L39" s="40"/>
    </row>
    <row r="40" spans="1:12" ht="57" customHeight="1">
      <c r="A40" s="17" t="s">
        <v>18</v>
      </c>
      <c r="B40" s="64">
        <f>'Лист для ввода данных форма 2'!B139</f>
        <v>119</v>
      </c>
      <c r="C40" s="64">
        <f>'Лист для ввода данных форма 2'!C139</f>
        <v>0</v>
      </c>
      <c r="D40" s="64">
        <f>'Лист для ввода данных форма 2'!D139</f>
        <v>14</v>
      </c>
      <c r="E40" s="64">
        <f>'Лист для ввода данных форма 2'!E139</f>
        <v>0</v>
      </c>
      <c r="F40" s="64">
        <f>'Лист для ввода данных форма 2'!F139</f>
        <v>0</v>
      </c>
      <c r="G40" s="64">
        <f>'Лист для ввода данных форма 2'!G139</f>
        <v>0</v>
      </c>
      <c r="H40" s="64">
        <f>'Лист для ввода данных форма 2'!H139</f>
        <v>0</v>
      </c>
      <c r="I40" s="64">
        <f>'Лист для ввода данных форма 2'!I139</f>
        <v>0</v>
      </c>
      <c r="J40" s="82" t="str">
        <f>'Лист для ввода данных форма 2'!J139</f>
        <v>Извещение  о  проведении процедуры запроса котировок для определения поставщика услуг размещено 07.09.2016 года, запросы котировок признаны несостоявшимися по причине отсутствия заявок на участие.</v>
      </c>
      <c r="K40" s="40"/>
      <c r="L40" s="40"/>
    </row>
    <row r="41" spans="1:12" ht="57.75" customHeight="1">
      <c r="A41" s="17" t="s">
        <v>19</v>
      </c>
      <c r="B41" s="64">
        <f>'Лист для ввода данных форма 2'!B150</f>
        <v>265</v>
      </c>
      <c r="C41" s="64">
        <f>'Лист для ввода данных форма 2'!C150</f>
        <v>268</v>
      </c>
      <c r="D41" s="64">
        <f>'Лист для ввода данных форма 2'!D150</f>
        <v>15</v>
      </c>
      <c r="E41" s="64">
        <f>'Лист для ввода данных форма 2'!E150</f>
        <v>16</v>
      </c>
      <c r="F41" s="64">
        <f>'Лист для ввода данных форма 2'!F150</f>
        <v>0</v>
      </c>
      <c r="G41" s="64">
        <f>'Лист для ввода данных форма 2'!G150</f>
        <v>0</v>
      </c>
      <c r="H41" s="64">
        <f>'Лист для ввода данных форма 2'!H150</f>
        <v>0</v>
      </c>
      <c r="I41" s="64">
        <f>'Лист для ввода данных форма 2'!I150</f>
        <v>0</v>
      </c>
      <c r="J41" s="82">
        <f>'Лист для ввода данных форма 2'!J150</f>
        <v>0</v>
      </c>
      <c r="K41" s="40"/>
      <c r="L41" s="40"/>
    </row>
    <row r="42" spans="1:12" ht="19.5" customHeight="1">
      <c r="A42" s="17" t="s">
        <v>21</v>
      </c>
      <c r="B42" s="64">
        <f>'Лист для ввода данных форма 2'!B161</f>
        <v>233</v>
      </c>
      <c r="C42" s="64">
        <f>'Лист для ввода данных форма 2'!C161</f>
        <v>233</v>
      </c>
      <c r="D42" s="64">
        <f>'Лист для ввода данных форма 2'!D161</f>
        <v>39</v>
      </c>
      <c r="E42" s="64">
        <f>'Лист для ввода данных форма 2'!E161</f>
        <v>39</v>
      </c>
      <c r="F42" s="64">
        <f>'Лист для ввода данных форма 2'!F161</f>
        <v>0</v>
      </c>
      <c r="G42" s="64">
        <f>'Лист для ввода данных форма 2'!G161</f>
        <v>0</v>
      </c>
      <c r="H42" s="64">
        <f>'Лист для ввода данных форма 2'!H161</f>
        <v>0</v>
      </c>
      <c r="I42" s="64">
        <f>'Лист для ввода данных форма 2'!I161</f>
        <v>0</v>
      </c>
      <c r="J42" s="81" t="str">
        <f>'Лист для ввода данных форма 2'!J161</f>
        <v> </v>
      </c>
      <c r="K42" s="40"/>
      <c r="L42" s="40"/>
    </row>
    <row r="43" spans="1:12" ht="39" customHeight="1">
      <c r="A43" s="17" t="s">
        <v>20</v>
      </c>
      <c r="B43" s="64">
        <f>'Лист для ввода данных форма 2'!B168</f>
        <v>500</v>
      </c>
      <c r="C43" s="64">
        <f>'Лист для ввода данных форма 2'!C168</f>
        <v>70</v>
      </c>
      <c r="D43" s="64">
        <f>'Лист для ввода данных форма 2'!D168</f>
        <v>154</v>
      </c>
      <c r="E43" s="64">
        <f>'Лист для ввода данных форма 2'!E168</f>
        <v>82</v>
      </c>
      <c r="F43" s="64">
        <f>'Лист для ввода данных форма 2'!F168</f>
        <v>0</v>
      </c>
      <c r="G43" s="64">
        <f>'Лист для ввода данных форма 2'!G168</f>
        <v>0</v>
      </c>
      <c r="H43" s="64">
        <f>'Лист для ввода данных форма 2'!H168</f>
        <v>0</v>
      </c>
      <c r="I43" s="64">
        <f>'Лист для ввода данных форма 2'!I168</f>
        <v>0</v>
      </c>
      <c r="J43" s="82" t="str">
        <f>'Лист для ввода данных форма 2'!J168</f>
        <v> Муниципальный контракт с организацией  выигравшей в торгах ,  заключен 20 октября 2016 года.  Ввиду недостаточного срока к исполнению, субвенция освоена частично.</v>
      </c>
      <c r="K43" s="40"/>
      <c r="L43" s="40"/>
    </row>
    <row r="44" spans="1:12" ht="36.75" customHeight="1">
      <c r="A44" s="17" t="s">
        <v>22</v>
      </c>
      <c r="B44" s="64">
        <f>'Лист для ввода данных форма 2'!B180</f>
        <v>155</v>
      </c>
      <c r="C44" s="64">
        <f>'Лист для ввода данных форма 2'!C180</f>
        <v>155</v>
      </c>
      <c r="D44" s="64">
        <f>'Лист для ввода данных форма 2'!D180</f>
        <v>81</v>
      </c>
      <c r="E44" s="64">
        <f>'Лист для ввода данных форма 2'!E180</f>
        <v>81</v>
      </c>
      <c r="F44" s="64">
        <f>'Лист для ввода данных форма 2'!F180</f>
        <v>0</v>
      </c>
      <c r="G44" s="64">
        <f>'Лист для ввода данных форма 2'!G180</f>
        <v>0</v>
      </c>
      <c r="H44" s="64">
        <f>'Лист для ввода данных форма 2'!H180</f>
        <v>0</v>
      </c>
      <c r="I44" s="64">
        <f>'Лист для ввода данных форма 2'!I180</f>
        <v>0</v>
      </c>
      <c r="J44" s="82">
        <f>'Лист для ввода данных форма 2'!J180</f>
        <v>0</v>
      </c>
      <c r="K44" s="40"/>
      <c r="L44" s="40"/>
    </row>
    <row r="45" spans="1:12" ht="47.25" customHeight="1">
      <c r="A45" s="17" t="s">
        <v>23</v>
      </c>
      <c r="B45" s="64">
        <f>'Лист для ввода данных форма 2'!B191</f>
        <v>64</v>
      </c>
      <c r="C45" s="64">
        <f>'Лист для ввода данных форма 2'!C191</f>
        <v>64</v>
      </c>
      <c r="D45" s="64">
        <f>'Лист для ввода данных форма 2'!D191</f>
        <v>91</v>
      </c>
      <c r="E45" s="64">
        <f>'Лист для ввода данных форма 2'!E191</f>
        <v>91</v>
      </c>
      <c r="F45" s="64">
        <f>'Лист для ввода данных форма 2'!F191</f>
        <v>0</v>
      </c>
      <c r="G45" s="64">
        <f>'Лист для ввода данных форма 2'!G191</f>
        <v>0</v>
      </c>
      <c r="H45" s="64">
        <f>'Лист для ввода данных форма 2'!H191</f>
        <v>0</v>
      </c>
      <c r="I45" s="64">
        <f>'Лист для ввода данных форма 2'!I191</f>
        <v>0</v>
      </c>
      <c r="J45" s="82">
        <f>'Лист для ввода данных форма 2'!J191</f>
        <v>0</v>
      </c>
      <c r="K45" s="40"/>
      <c r="L45" s="40"/>
    </row>
    <row r="46" spans="1:12" ht="54.75" customHeight="1">
      <c r="A46" s="17" t="s">
        <v>24</v>
      </c>
      <c r="B46" s="64">
        <f>'Лист для ввода данных форма 2'!B204</f>
        <v>245</v>
      </c>
      <c r="C46" s="64">
        <f>'Лист для ввода данных форма 2'!C204</f>
        <v>0</v>
      </c>
      <c r="D46" s="64">
        <f>'Лист для ввода данных форма 2'!D204</f>
        <v>0</v>
      </c>
      <c r="E46" s="64">
        <f>'Лист для ввода данных форма 2'!E204</f>
        <v>0</v>
      </c>
      <c r="F46" s="64">
        <f>'Лист для ввода данных форма 2'!F204</f>
        <v>0</v>
      </c>
      <c r="G46" s="64">
        <f>'Лист для ввода данных форма 2'!G204</f>
        <v>0</v>
      </c>
      <c r="H46" s="64">
        <f>'Лист для ввода данных форма 2'!H204</f>
        <v>0</v>
      </c>
      <c r="I46" s="64">
        <f>'Лист для ввода данных форма 2'!I204</f>
        <v>0</v>
      </c>
      <c r="J46" s="82" t="str">
        <f>'Лист для ввода данных форма 2'!J204</f>
        <v>Субвенция не освоена, так как проводимые администрацией процедуры закупок признаны не состоявшимися, в связи  с отсутствием поданных заявок потенциальными участниками закупок.</v>
      </c>
      <c r="K46" s="40"/>
      <c r="L46" s="40"/>
    </row>
    <row r="47" spans="1:12" ht="36" customHeight="1">
      <c r="A47" s="17" t="s">
        <v>25</v>
      </c>
      <c r="B47" s="64">
        <f>'Лист для ввода данных форма 2'!B218</f>
        <v>330</v>
      </c>
      <c r="C47" s="64">
        <f>'Лист для ввода данных форма 2'!C218</f>
        <v>330</v>
      </c>
      <c r="D47" s="64">
        <f>'Лист для ввода данных форма 2'!D218</f>
        <v>119</v>
      </c>
      <c r="E47" s="64">
        <f>'Лист для ввода данных форма 2'!E218</f>
        <v>119</v>
      </c>
      <c r="F47" s="64">
        <f>'Лист для ввода данных форма 2'!F218</f>
        <v>0</v>
      </c>
      <c r="G47" s="64">
        <f>'Лист для ввода данных форма 2'!G218</f>
        <v>0</v>
      </c>
      <c r="H47" s="64">
        <f>'Лист для ввода данных форма 2'!H218</f>
        <v>0</v>
      </c>
      <c r="I47" s="64">
        <f>'Лист для ввода данных форма 2'!I218</f>
        <v>0</v>
      </c>
      <c r="J47" s="82">
        <f>'Лист для ввода данных форма 2'!J218</f>
        <v>0</v>
      </c>
      <c r="K47" s="40"/>
      <c r="L47" s="40"/>
    </row>
    <row r="48" spans="1:12" ht="45" customHeight="1">
      <c r="A48" s="17" t="s">
        <v>26</v>
      </c>
      <c r="B48" s="64">
        <f>'Лист для ввода данных форма 2'!B231</f>
        <v>46</v>
      </c>
      <c r="C48" s="64">
        <f>'Лист для ввода данных форма 2'!C231</f>
        <v>46</v>
      </c>
      <c r="D48" s="64">
        <f>'Лист для ввода данных форма 2'!D231</f>
        <v>25</v>
      </c>
      <c r="E48" s="64">
        <f>'Лист для ввода данных форма 2'!E231</f>
        <v>25</v>
      </c>
      <c r="F48" s="64">
        <f>'Лист для ввода данных форма 2'!F231</f>
        <v>0</v>
      </c>
      <c r="G48" s="64">
        <f>'Лист для ввода данных форма 2'!G231</f>
        <v>0</v>
      </c>
      <c r="H48" s="64">
        <f>'Лист для ввода данных форма 2'!H231</f>
        <v>0</v>
      </c>
      <c r="I48" s="64">
        <f>'Лист для ввода данных форма 2'!I231</f>
        <v>0</v>
      </c>
      <c r="J48" s="82" t="str">
        <f>'Лист для ввода данных форма 2'!J231</f>
        <v> </v>
      </c>
      <c r="K48" s="40"/>
      <c r="L48" s="40"/>
    </row>
    <row r="49" spans="1:12" ht="19.5" customHeight="1">
      <c r="A49" s="17" t="s">
        <v>27</v>
      </c>
      <c r="B49" s="64">
        <f>'Лист для ввода данных форма 2'!B246</f>
        <v>164</v>
      </c>
      <c r="C49" s="64">
        <f>'Лист для ввода данных форма 2'!C246</f>
        <v>164</v>
      </c>
      <c r="D49" s="64">
        <f>'Лист для ввода данных форма 2'!D246</f>
        <v>45</v>
      </c>
      <c r="E49" s="64">
        <f>'Лист для ввода данных форма 2'!E246</f>
        <v>45</v>
      </c>
      <c r="F49" s="64">
        <f>'Лист для ввода данных форма 2'!F246</f>
        <v>0</v>
      </c>
      <c r="G49" s="64">
        <f>'Лист для ввода данных форма 2'!G246</f>
        <v>0</v>
      </c>
      <c r="H49" s="64">
        <f>'Лист для ввода данных форма 2'!H246</f>
        <v>0</v>
      </c>
      <c r="I49" s="64">
        <f>'Лист для ввода данных форма 2'!I246</f>
        <v>0</v>
      </c>
      <c r="J49" s="81">
        <f>'Лист для ввода данных форма 2'!J246</f>
        <v>0</v>
      </c>
      <c r="K49" s="40"/>
      <c r="L49" s="40"/>
    </row>
    <row r="50" spans="1:12" ht="39.75" customHeight="1">
      <c r="A50" s="17" t="s">
        <v>28</v>
      </c>
      <c r="B50" s="64">
        <f>'Лист для ввода данных форма 2'!B256</f>
        <v>100</v>
      </c>
      <c r="C50" s="64">
        <f>'Лист для ввода данных форма 2'!C256</f>
        <v>0</v>
      </c>
      <c r="D50" s="64">
        <f>'Лист для ввода данных форма 2'!D256</f>
        <v>69</v>
      </c>
      <c r="E50" s="64">
        <f>'Лист для ввода данных форма 2'!E256</f>
        <v>0</v>
      </c>
      <c r="F50" s="64">
        <f>'Лист для ввода данных форма 2'!F256</f>
        <v>0</v>
      </c>
      <c r="G50" s="64">
        <f>'Лист для ввода данных форма 2'!G256</f>
        <v>0</v>
      </c>
      <c r="H50" s="64">
        <f>'Лист для ввода данных форма 2'!H256</f>
        <v>0</v>
      </c>
      <c r="I50" s="64">
        <f>'Лист для ввода данных форма 2'!I256</f>
        <v>0</v>
      </c>
      <c r="J50" s="82" t="str">
        <f>'Лист для ввода данных форма 2'!J256</f>
        <v>Муниципальным образованием заявка № 0318300128916000611 размещена на торговой площадке ЗАО "Сбербанк- АСТ" ( дата публикации 23.11.16, дата окончания подачи заявок 1.12.16 ). Для участия в аукционе не поступило ни одной заявки. </v>
      </c>
      <c r="K50" s="40"/>
      <c r="L50" s="40"/>
    </row>
    <row r="51" spans="1:12" ht="30.75" customHeight="1">
      <c r="A51" s="17" t="s">
        <v>29</v>
      </c>
      <c r="B51" s="64">
        <f>'Лист для ввода данных форма 2'!B265</f>
        <v>16</v>
      </c>
      <c r="C51" s="64">
        <f>'Лист для ввода данных форма 2'!C265</f>
        <v>16</v>
      </c>
      <c r="D51" s="64">
        <f>'Лист для ввода данных форма 2'!D265</f>
        <v>39</v>
      </c>
      <c r="E51" s="64">
        <f>'Лист для ввода данных форма 2'!E265</f>
        <v>39</v>
      </c>
      <c r="F51" s="64">
        <f>'Лист для ввода данных форма 2'!F265</f>
        <v>0</v>
      </c>
      <c r="G51" s="64">
        <f>'Лист для ввода данных форма 2'!G265</f>
        <v>0</v>
      </c>
      <c r="H51" s="64">
        <f>'Лист для ввода данных форма 2'!H265</f>
        <v>0</v>
      </c>
      <c r="I51" s="64">
        <f>'Лист для ввода данных форма 2'!I265</f>
        <v>0</v>
      </c>
      <c r="J51" s="81">
        <f>'Лист для ввода данных форма 2'!J265</f>
        <v>0</v>
      </c>
      <c r="K51" s="40"/>
      <c r="L51" s="40"/>
    </row>
    <row r="52" spans="1:12" ht="48" customHeight="1">
      <c r="A52" s="17" t="s">
        <v>30</v>
      </c>
      <c r="B52" s="64">
        <f>'Лист для ввода данных форма 2'!B280</f>
        <v>117</v>
      </c>
      <c r="C52" s="64">
        <f>'Лист для ввода данных форма 2'!C280</f>
        <v>117</v>
      </c>
      <c r="D52" s="64">
        <f>'Лист для ввода данных форма 2'!D280</f>
        <v>20</v>
      </c>
      <c r="E52" s="64">
        <f>'Лист для ввода данных форма 2'!E280</f>
        <v>20</v>
      </c>
      <c r="F52" s="64">
        <f>'Лист для ввода данных форма 2'!F280</f>
        <v>0</v>
      </c>
      <c r="G52" s="64">
        <f>'Лист для ввода данных форма 2'!G280</f>
        <v>0</v>
      </c>
      <c r="H52" s="64">
        <f>'Лист для ввода данных форма 2'!H280</f>
        <v>0</v>
      </c>
      <c r="I52" s="64">
        <f>'Лист для ввода данных форма 2'!I280</f>
        <v>0</v>
      </c>
      <c r="J52" s="82">
        <f>'Лист для ввода данных форма 2'!J280</f>
        <v>0</v>
      </c>
      <c r="K52" s="40"/>
      <c r="L52" s="40"/>
    </row>
    <row r="53" spans="1:12" ht="53.25" customHeight="1">
      <c r="A53" s="17" t="s">
        <v>31</v>
      </c>
      <c r="B53" s="64">
        <f>'Лист для ввода данных форма 2'!B292</f>
        <v>140</v>
      </c>
      <c r="C53" s="64">
        <f>'Лист для ввода данных форма 2'!C292</f>
        <v>140</v>
      </c>
      <c r="D53" s="64">
        <f>'Лист для ввода данных форма 2'!D292</f>
        <v>34</v>
      </c>
      <c r="E53" s="64">
        <f>'Лист для ввода данных форма 2'!E292</f>
        <v>34</v>
      </c>
      <c r="F53" s="64">
        <f>'Лист для ввода данных форма 2'!F292</f>
        <v>0</v>
      </c>
      <c r="G53" s="64">
        <f>'Лист для ввода данных форма 2'!G292</f>
        <v>0</v>
      </c>
      <c r="H53" s="64">
        <f>'Лист для ввода данных форма 2'!H292</f>
        <v>0</v>
      </c>
      <c r="I53" s="64">
        <f>'Лист для ввода данных форма 2'!I292</f>
        <v>0</v>
      </c>
      <c r="J53" s="82">
        <f>'Лист для ввода данных форма 2'!J292</f>
        <v>0</v>
      </c>
      <c r="K53" s="40"/>
      <c r="L53" s="40"/>
    </row>
    <row r="54" spans="1:12" ht="33" customHeight="1">
      <c r="A54" s="17" t="s">
        <v>32</v>
      </c>
      <c r="B54" s="64">
        <f>'Лист для ввода данных форма 2'!B302</f>
        <v>297</v>
      </c>
      <c r="C54" s="64">
        <f>'Лист для ввода данных форма 2'!C302</f>
        <v>297</v>
      </c>
      <c r="D54" s="64">
        <f>'Лист для ввода данных форма 2'!D302</f>
        <v>0</v>
      </c>
      <c r="E54" s="64">
        <f>'Лист для ввода данных форма 2'!E302</f>
        <v>0</v>
      </c>
      <c r="F54" s="64">
        <f>'Лист для ввода данных форма 2'!F302</f>
        <v>0</v>
      </c>
      <c r="G54" s="64">
        <f>'Лист для ввода данных форма 2'!G302</f>
        <v>0</v>
      </c>
      <c r="H54" s="64">
        <f>'Лист для ввода данных форма 2'!H302</f>
        <v>0</v>
      </c>
      <c r="I54" s="64">
        <f>'Лист для ввода данных форма 2'!I302</f>
        <v>0</v>
      </c>
      <c r="J54" s="81">
        <f>'Лист для ввода данных форма 2'!J302</f>
        <v>0</v>
      </c>
      <c r="K54" s="40"/>
      <c r="L54" s="40"/>
    </row>
    <row r="55" spans="1:12" ht="34.5" customHeight="1">
      <c r="A55" s="17" t="s">
        <v>33</v>
      </c>
      <c r="B55" s="64">
        <f>'Лист для ввода данных форма 2'!B315</f>
        <v>750</v>
      </c>
      <c r="C55" s="64">
        <f>'Лист для ввода данных форма 2'!C315</f>
        <v>490</v>
      </c>
      <c r="D55" s="64">
        <f>'Лист для ввода данных форма 2'!D315</f>
        <v>149</v>
      </c>
      <c r="E55" s="64">
        <f>'Лист для ввода данных форма 2'!E315</f>
        <v>25</v>
      </c>
      <c r="F55" s="64">
        <f>'Лист для ввода данных форма 2'!F315</f>
        <v>0</v>
      </c>
      <c r="G55" s="64">
        <f>'Лист для ввода данных форма 2'!G315</f>
        <v>0</v>
      </c>
      <c r="H55" s="64">
        <f>'Лист для ввода данных форма 2'!H315</f>
        <v>0</v>
      </c>
      <c r="I55" s="64">
        <f>'Лист для ввода данных форма 2'!I315</f>
        <v>0</v>
      </c>
      <c r="J55" s="82" t="str">
        <f>'Лист для ввода данных форма 2'!J315</f>
        <v>Заключен муниципальный контракт от 19 августа 2016 года № 0318300225016000395-0170853-01 с ИП Колосовой Е.А. Стоимость работ по отлову 1 ед. безнадзорного животного  превышает   стоимость  заключенного соглашения.</v>
      </c>
      <c r="K55" s="40"/>
      <c r="L55" s="40"/>
    </row>
    <row r="56" spans="1:12" ht="19.5" customHeight="1">
      <c r="A56" s="17" t="s">
        <v>34</v>
      </c>
      <c r="B56" s="64">
        <f>'Лист для ввода данных форма 2'!B331</f>
        <v>95</v>
      </c>
      <c r="C56" s="64">
        <f>'Лист для ввода данных форма 2'!C331</f>
        <v>95</v>
      </c>
      <c r="D56" s="64">
        <f>'Лист для ввода данных форма 2'!D331</f>
        <v>77</v>
      </c>
      <c r="E56" s="64">
        <f>'Лист для ввода данных форма 2'!E331</f>
        <v>180</v>
      </c>
      <c r="F56" s="64">
        <f>'Лист для ввода данных форма 2'!F331</f>
        <v>0</v>
      </c>
      <c r="G56" s="64">
        <f>'Лист для ввода данных форма 2'!G331</f>
        <v>0</v>
      </c>
      <c r="H56" s="64">
        <f>'Лист для ввода данных форма 2'!H331</f>
        <v>0</v>
      </c>
      <c r="I56" s="64">
        <f>'Лист для ввода данных форма 2'!I331</f>
        <v>0</v>
      </c>
      <c r="J56" s="81">
        <f>'Лист для ввода данных форма 2'!J331</f>
        <v>0</v>
      </c>
      <c r="K56" s="40"/>
      <c r="L56" s="40"/>
    </row>
    <row r="57" spans="1:12" ht="19.5" customHeight="1">
      <c r="A57" s="17" t="s">
        <v>35</v>
      </c>
      <c r="B57" s="64">
        <f>'Лист для ввода данных форма 2'!B337</f>
        <v>74</v>
      </c>
      <c r="C57" s="64">
        <f>'Лист для ввода данных форма 2'!C337</f>
        <v>74</v>
      </c>
      <c r="D57" s="64">
        <f>'Лист для ввода данных форма 2'!D337</f>
        <v>35</v>
      </c>
      <c r="E57" s="64">
        <f>'Лист для ввода данных форма 2'!E337</f>
        <v>37</v>
      </c>
      <c r="F57" s="64">
        <f>'Лист для ввода данных форма 2'!F337</f>
        <v>0</v>
      </c>
      <c r="G57" s="64">
        <f>'Лист для ввода данных форма 2'!G337</f>
        <v>0</v>
      </c>
      <c r="H57" s="64">
        <f>'Лист для ввода данных форма 2'!H337</f>
        <v>0</v>
      </c>
      <c r="I57" s="64">
        <f>'Лист для ввода данных форма 2'!I337</f>
        <v>0</v>
      </c>
      <c r="J57" s="81">
        <f>'Лист для ввода данных форма 2'!J337</f>
        <v>0</v>
      </c>
      <c r="K57" s="40"/>
      <c r="L57" s="40"/>
    </row>
    <row r="58" spans="1:12" ht="44.25" customHeight="1">
      <c r="A58" s="17" t="s">
        <v>36</v>
      </c>
      <c r="B58" s="64">
        <f>'Лист для ввода данных форма 2'!B346</f>
        <v>259</v>
      </c>
      <c r="C58" s="64">
        <f>'Лист для ввода данных форма 2'!C346</f>
        <v>15</v>
      </c>
      <c r="D58" s="64">
        <f>'Лист для ввода данных форма 2'!D346</f>
        <v>399</v>
      </c>
      <c r="E58" s="64">
        <f>'Лист для ввода данных форма 2'!E346</f>
        <v>776</v>
      </c>
      <c r="F58" s="64">
        <f>'Лист для ввода данных форма 2'!F346</f>
        <v>0</v>
      </c>
      <c r="G58" s="64">
        <f>'Лист для ввода данных форма 2'!G346</f>
        <v>0</v>
      </c>
      <c r="H58" s="64">
        <f>'Лист для ввода данных форма 2'!H346</f>
        <v>0</v>
      </c>
      <c r="I58" s="64">
        <f>'Лист для ввода данных форма 2'!I346</f>
        <v>0</v>
      </c>
      <c r="J58" s="82" t="str">
        <f>'Лист для ввода данных форма 2'!J346</f>
        <v>В настоящее время на электронной площадке проводятся торги (аукцион)</v>
      </c>
      <c r="K58" s="40"/>
      <c r="L58" s="40"/>
    </row>
    <row r="59" spans="1:12" ht="39.75" customHeight="1">
      <c r="A59" s="17" t="s">
        <v>37</v>
      </c>
      <c r="B59" s="64">
        <f>'Лист для ввода данных форма 2'!B359</f>
        <v>328</v>
      </c>
      <c r="C59" s="64">
        <f>'Лист для ввода данных форма 2'!C359</f>
        <v>328</v>
      </c>
      <c r="D59" s="64">
        <f>'Лист для ввода данных форма 2'!D359</f>
        <v>55</v>
      </c>
      <c r="E59" s="64">
        <f>'Лист для ввода данных форма 2'!E359</f>
        <v>0</v>
      </c>
      <c r="F59" s="64">
        <f>'Лист для ввода данных форма 2'!F359</f>
        <v>0</v>
      </c>
      <c r="G59" s="64">
        <f>'Лист для ввода данных форма 2'!G359</f>
        <v>0</v>
      </c>
      <c r="H59" s="64">
        <f>'Лист для ввода данных форма 2'!H359</f>
        <v>0</v>
      </c>
      <c r="I59" s="64">
        <f>'Лист для ввода данных форма 2'!I359</f>
        <v>0</v>
      </c>
      <c r="J59" s="82" t="str">
        <f>'Лист для ввода данных форма 2'!J359</f>
        <v>Павшие животные на территории  муниципального образования Тимашевский район не обнаружены.</v>
      </c>
      <c r="K59" s="40"/>
      <c r="L59" s="40"/>
    </row>
    <row r="60" spans="1:12" ht="73.5" customHeight="1">
      <c r="A60" s="17" t="s">
        <v>38</v>
      </c>
      <c r="B60" s="64">
        <f>'Лист для ввода данных форма 2'!B370</f>
        <v>325</v>
      </c>
      <c r="C60" s="64">
        <f>'Лист для ввода данных форма 2'!C370</f>
        <v>325</v>
      </c>
      <c r="D60" s="64">
        <f>'Лист для ввода данных форма 2'!D370</f>
        <v>36</v>
      </c>
      <c r="E60" s="64">
        <f>'Лист для ввода данных форма 2'!E370</f>
        <v>36</v>
      </c>
      <c r="F60" s="64">
        <f>'Лист для ввода данных форма 2'!F370</f>
        <v>0</v>
      </c>
      <c r="G60" s="64">
        <f>'Лист для ввода данных форма 2'!G370</f>
        <v>0</v>
      </c>
      <c r="H60" s="64">
        <f>'Лист для ввода данных форма 2'!H370</f>
        <v>0</v>
      </c>
      <c r="I60" s="64">
        <f>'Лист для ввода данных форма 2'!I370</f>
        <v>0</v>
      </c>
      <c r="J60" s="82">
        <f>'Лист для ввода данных форма 2'!J370</f>
        <v>0</v>
      </c>
      <c r="K60" s="40"/>
      <c r="L60" s="40"/>
    </row>
    <row r="61" spans="1:12" ht="53.25" customHeight="1">
      <c r="A61" s="17" t="s">
        <v>39</v>
      </c>
      <c r="B61" s="64">
        <f>'Лист для ввода данных форма 2'!B384</f>
        <v>1020</v>
      </c>
      <c r="C61" s="64">
        <f>'Лист для ввода данных форма 2'!C384</f>
        <v>0</v>
      </c>
      <c r="D61" s="64">
        <f>'Лист для ввода данных форма 2'!D384</f>
        <v>61</v>
      </c>
      <c r="E61" s="64">
        <f>'Лист для ввода данных форма 2'!E384</f>
        <v>0</v>
      </c>
      <c r="F61" s="64">
        <f>'Лист для ввода данных форма 2'!F384</f>
        <v>0</v>
      </c>
      <c r="G61" s="64">
        <f>'Лист для ввода данных форма 2'!G384</f>
        <v>0</v>
      </c>
      <c r="H61" s="64">
        <f>'Лист для ввода данных форма 2'!H384</f>
        <v>0</v>
      </c>
      <c r="I61" s="64">
        <f>'Лист для ввода данных форма 2'!I384</f>
        <v>0</v>
      </c>
      <c r="J61" s="82" t="str">
        <f>'Лист для ввода данных форма 2'!J384</f>
        <v>Аукцион был признан несостоявшимся в виду отсутствия заявок ( протокол № 80-1/0118300003216000096)</v>
      </c>
      <c r="K61" s="40"/>
      <c r="L61" s="40"/>
    </row>
    <row r="62" spans="1:12" ht="58.5" customHeight="1">
      <c r="A62" s="17" t="s">
        <v>41</v>
      </c>
      <c r="B62" s="64">
        <f>'Лист для ввода данных форма 2'!B395</f>
        <v>31</v>
      </c>
      <c r="C62" s="64">
        <f>'Лист для ввода данных форма 2'!C395</f>
        <v>0</v>
      </c>
      <c r="D62" s="64">
        <f>'Лист для ввода данных форма 2'!D395</f>
        <v>25</v>
      </c>
      <c r="E62" s="64">
        <f>'Лист для ввода данных форма 2'!E395</f>
        <v>0</v>
      </c>
      <c r="F62" s="64">
        <f>'Лист для ввода данных форма 2'!F395</f>
        <v>0</v>
      </c>
      <c r="G62" s="64">
        <f>'Лист для ввода данных форма 2'!G395</f>
        <v>0</v>
      </c>
      <c r="H62" s="64">
        <f>'Лист для ввода данных форма 2'!H395</f>
        <v>0</v>
      </c>
      <c r="I62" s="64">
        <f>'Лист для ввода данных форма 2'!I395</f>
        <v>0</v>
      </c>
      <c r="J62" s="82" t="str">
        <f>'Лист для ввода данных форма 2'!J395</f>
        <v>Проведен мониторинг стоимости услуг. На основании мониторинга стоимость данных услуг  выше полученной субвенции. В связи с чем, нет возможности  провести торги на  осуществление услуг по отлову, подбору и утилизации безнадзорных животных и освоить субвенцию.</v>
      </c>
      <c r="K62" s="40"/>
      <c r="L62" s="40"/>
    </row>
    <row r="63" spans="1:12" ht="36.75" customHeight="1">
      <c r="A63" s="17" t="s">
        <v>40</v>
      </c>
      <c r="B63" s="64">
        <f>'Лист для ввода данных форма 2'!B406</f>
        <v>82</v>
      </c>
      <c r="C63" s="64">
        <f>'Лист для ввода данных форма 2'!C406</f>
        <v>0</v>
      </c>
      <c r="D63" s="64">
        <f>'Лист для ввода данных форма 2'!D406</f>
        <v>42</v>
      </c>
      <c r="E63" s="64">
        <f>'Лист для ввода данных форма 2'!E406</f>
        <v>0</v>
      </c>
      <c r="F63" s="64">
        <f>'Лист для ввода данных форма 2'!F406</f>
        <v>0</v>
      </c>
      <c r="G63" s="64">
        <f>'Лист для ввода данных форма 2'!G406</f>
        <v>0</v>
      </c>
      <c r="H63" s="64">
        <f>'Лист для ввода данных форма 2'!H406</f>
        <v>0</v>
      </c>
      <c r="I63" s="64">
        <f>'Лист для ввода данных форма 2'!I406</f>
        <v>0</v>
      </c>
      <c r="J63" s="82" t="str">
        <f>'Лист для ввода данных форма 2'!J406</f>
        <v>Субвенция не освоена, так как проводимые администрацией процедуры закупок признаны не состоявшимися, в связи  с отсутствием поданных заявок потенциальными участниками закупок.</v>
      </c>
      <c r="K63" s="40"/>
      <c r="L63" s="40"/>
    </row>
    <row r="64" spans="1:12" ht="19.5" customHeight="1">
      <c r="A64" s="17" t="s">
        <v>42</v>
      </c>
      <c r="B64" s="64">
        <f>'Лист для ввода данных форма 2'!B422</f>
        <v>87</v>
      </c>
      <c r="C64" s="64">
        <f>'Лист для ввода данных форма 2'!C422</f>
        <v>87</v>
      </c>
      <c r="D64" s="64">
        <f>'Лист для ввода данных форма 2'!D422</f>
        <v>28</v>
      </c>
      <c r="E64" s="64">
        <f>'Лист для ввода данных форма 2'!E422</f>
        <v>30</v>
      </c>
      <c r="F64" s="64">
        <f>'Лист для ввода данных форма 2'!F422</f>
        <v>0</v>
      </c>
      <c r="G64" s="64">
        <f>'Лист для ввода данных форма 2'!G422</f>
        <v>0</v>
      </c>
      <c r="H64" s="64">
        <f>'Лист для ввода данных форма 2'!H422</f>
        <v>0</v>
      </c>
      <c r="I64" s="64">
        <f>'Лист для ввода данных форма 2'!I422</f>
        <v>0</v>
      </c>
      <c r="J64" s="81">
        <f>'Лист для ввода данных форма 2'!J422</f>
        <v>0</v>
      </c>
      <c r="K64" s="40"/>
      <c r="L64" s="40"/>
    </row>
    <row r="65" spans="1:10" s="32" customFormat="1" ht="24" customHeight="1">
      <c r="A65" s="116" t="s">
        <v>432</v>
      </c>
      <c r="B65" s="116"/>
      <c r="C65" s="116"/>
      <c r="D65" s="116"/>
      <c r="E65" s="116"/>
      <c r="F65" s="116"/>
      <c r="G65" s="116"/>
      <c r="H65" s="116"/>
      <c r="I65" s="116"/>
      <c r="J65" s="116"/>
    </row>
    <row r="66" spans="2:12" ht="19.5" customHeight="1">
      <c r="B66" s="40"/>
      <c r="C66" s="40"/>
      <c r="D66" s="40"/>
      <c r="E66" s="40"/>
      <c r="F66" s="40"/>
      <c r="G66" s="40"/>
      <c r="H66" s="40"/>
      <c r="I66" s="40"/>
      <c r="K66" s="40"/>
      <c r="L66" s="40"/>
    </row>
    <row r="67" spans="1:10" s="46" customFormat="1" ht="64.5" customHeight="1">
      <c r="A67" s="97" t="s">
        <v>407</v>
      </c>
      <c r="B67" s="97"/>
      <c r="C67" s="56" t="s">
        <v>408</v>
      </c>
      <c r="D67" s="57"/>
      <c r="E67" s="122" t="s">
        <v>440</v>
      </c>
      <c r="F67" s="122"/>
      <c r="G67" s="58"/>
      <c r="H67" s="58"/>
      <c r="I67" s="58"/>
      <c r="J67" s="58"/>
    </row>
    <row r="68" spans="1:10" s="46" customFormat="1" ht="18">
      <c r="A68" s="12"/>
      <c r="B68" s="58"/>
      <c r="C68" s="66" t="s">
        <v>448</v>
      </c>
      <c r="D68" s="58"/>
      <c r="E68" s="112" t="s">
        <v>447</v>
      </c>
      <c r="F68" s="112"/>
      <c r="G68" s="58"/>
      <c r="H68" s="58"/>
      <c r="I68" s="58"/>
      <c r="J68" s="58"/>
    </row>
    <row r="69" spans="1:10" s="46" customFormat="1" ht="18">
      <c r="A69" s="14" t="s">
        <v>410</v>
      </c>
      <c r="B69" s="57"/>
      <c r="C69" s="58" t="s">
        <v>441</v>
      </c>
      <c r="D69" s="58"/>
      <c r="E69" s="58" t="s">
        <v>443</v>
      </c>
      <c r="F69" s="58"/>
      <c r="G69" s="58"/>
      <c r="H69" s="58"/>
      <c r="I69" s="58"/>
      <c r="J69" s="58"/>
    </row>
    <row r="70" spans="2:11" s="46" customFormat="1" ht="13.5">
      <c r="B70" s="67">
        <f aca="true" t="shared" si="1" ref="B70:I70">SUM(B66)</f>
        <v>0</v>
      </c>
      <c r="C70" s="67">
        <f t="shared" si="1"/>
        <v>0</v>
      </c>
      <c r="D70" s="67">
        <f t="shared" si="1"/>
        <v>0</v>
      </c>
      <c r="E70" s="67">
        <f t="shared" si="1"/>
        <v>0</v>
      </c>
      <c r="F70" s="67">
        <f t="shared" si="1"/>
        <v>0</v>
      </c>
      <c r="G70" s="67">
        <f t="shared" si="1"/>
        <v>0</v>
      </c>
      <c r="H70" s="67">
        <f t="shared" si="1"/>
        <v>0</v>
      </c>
      <c r="I70" s="67">
        <f t="shared" si="1"/>
        <v>0</v>
      </c>
      <c r="J70" s="1"/>
      <c r="K70" s="63"/>
    </row>
  </sheetData>
  <sheetProtection formatCells="0" formatColumns="0" formatRows="0" insertColumns="0" insertRows="0" insertHyperlinks="0" deleteColumns="0" deleteRows="0" sort="0" autoFilter="0" pivotTables="0"/>
  <mergeCells count="24">
    <mergeCell ref="A67:B67"/>
    <mergeCell ref="B17:C17"/>
    <mergeCell ref="D17:E17"/>
    <mergeCell ref="B16:I16"/>
    <mergeCell ref="F17:G17"/>
    <mergeCell ref="A16:A18"/>
    <mergeCell ref="H17:I17"/>
    <mergeCell ref="E67:F67"/>
    <mergeCell ref="A10:J10"/>
    <mergeCell ref="A12:J12"/>
    <mergeCell ref="A65:J65"/>
    <mergeCell ref="J16:J18"/>
    <mergeCell ref="A13:J13"/>
    <mergeCell ref="A14:J14"/>
    <mergeCell ref="E68:F68"/>
    <mergeCell ref="H1:J1"/>
    <mergeCell ref="E3:J3"/>
    <mergeCell ref="A5:J5"/>
    <mergeCell ref="A6:J6"/>
    <mergeCell ref="A7:J7"/>
    <mergeCell ref="A8:J8"/>
    <mergeCell ref="I2:J2"/>
    <mergeCell ref="A11:J11"/>
    <mergeCell ref="A9:J9"/>
  </mergeCells>
  <hyperlinks>
    <hyperlink ref="E3" r:id="rId1" display="serbin@uecp.krasnodar.ru"/>
  </hyperlink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4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2"/>
  <sheetViews>
    <sheetView view="pageBreakPreview" zoomScale="80" zoomScaleNormal="70" zoomScaleSheetLayoutView="80" zoomScalePageLayoutView="0" workbookViewId="0" topLeftCell="A1">
      <pane xSplit="1" ySplit="4" topLeftCell="B3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95" sqref="J395"/>
    </sheetView>
  </sheetViews>
  <sheetFormatPr defaultColWidth="10.8515625" defaultRowHeight="19.5" customHeight="1"/>
  <cols>
    <col min="1" max="1" width="35.00390625" style="27" customWidth="1"/>
    <col min="2" max="2" width="16.28125" style="1" customWidth="1"/>
    <col min="3" max="3" width="12.421875" style="1" customWidth="1"/>
    <col min="4" max="4" width="17.57421875" style="1" customWidth="1"/>
    <col min="5" max="5" width="12.28125" style="1" customWidth="1"/>
    <col min="6" max="6" width="16.8515625" style="1" customWidth="1"/>
    <col min="7" max="7" width="14.28125" style="1" customWidth="1"/>
    <col min="8" max="8" width="16.00390625" style="1" customWidth="1"/>
    <col min="9" max="9" width="14.57421875" style="1" customWidth="1"/>
    <col min="10" max="10" width="75.7109375" style="1" customWidth="1"/>
    <col min="11" max="16384" width="10.8515625" style="1" customWidth="1"/>
  </cols>
  <sheetData>
    <row r="1" spans="1:10" ht="75.75" customHeight="1">
      <c r="A1" s="29" t="s">
        <v>411</v>
      </c>
      <c r="B1" s="110" t="s">
        <v>431</v>
      </c>
      <c r="C1" s="111"/>
      <c r="D1" s="111"/>
      <c r="E1" s="111"/>
      <c r="F1" s="111"/>
      <c r="G1" s="111"/>
      <c r="H1" s="111"/>
      <c r="I1" s="111"/>
      <c r="J1" s="111"/>
    </row>
    <row r="2" spans="1:10" s="3" customFormat="1" ht="15" customHeight="1">
      <c r="A2" s="107" t="s">
        <v>400</v>
      </c>
      <c r="B2" s="123" t="s">
        <v>418</v>
      </c>
      <c r="C2" s="124"/>
      <c r="D2" s="124"/>
      <c r="E2" s="124"/>
      <c r="F2" s="124"/>
      <c r="G2" s="124"/>
      <c r="H2" s="124"/>
      <c r="I2" s="125"/>
      <c r="J2" s="109" t="s">
        <v>415</v>
      </c>
    </row>
    <row r="3" spans="1:10" s="3" customFormat="1" ht="42" customHeight="1">
      <c r="A3" s="107"/>
      <c r="B3" s="123" t="s">
        <v>439</v>
      </c>
      <c r="C3" s="125"/>
      <c r="D3" s="123" t="s">
        <v>438</v>
      </c>
      <c r="E3" s="125"/>
      <c r="F3" s="126" t="s">
        <v>416</v>
      </c>
      <c r="G3" s="127"/>
      <c r="H3" s="126" t="s">
        <v>417</v>
      </c>
      <c r="I3" s="127"/>
      <c r="J3" s="109"/>
    </row>
    <row r="4" spans="1:10" s="3" customFormat="1" ht="26.25" customHeight="1">
      <c r="A4" s="107"/>
      <c r="B4" s="74" t="s">
        <v>414</v>
      </c>
      <c r="C4" s="31" t="s">
        <v>413</v>
      </c>
      <c r="D4" s="74" t="s">
        <v>414</v>
      </c>
      <c r="E4" s="78" t="s">
        <v>413</v>
      </c>
      <c r="F4" s="31" t="s">
        <v>414</v>
      </c>
      <c r="G4" s="31" t="s">
        <v>413</v>
      </c>
      <c r="H4" s="31" t="s">
        <v>414</v>
      </c>
      <c r="I4" s="31" t="s">
        <v>413</v>
      </c>
      <c r="J4" s="35"/>
    </row>
    <row r="5" spans="1:10" ht="61.5" customHeight="1">
      <c r="A5" s="24" t="s">
        <v>0</v>
      </c>
      <c r="B5" s="75">
        <v>1000</v>
      </c>
      <c r="C5" s="75">
        <v>1000</v>
      </c>
      <c r="D5" s="75">
        <v>106</v>
      </c>
      <c r="E5" s="75">
        <v>106</v>
      </c>
      <c r="F5" s="75"/>
      <c r="G5" s="75"/>
      <c r="H5" s="75"/>
      <c r="I5" s="75"/>
      <c r="J5" s="83"/>
    </row>
    <row r="6" spans="1:10" ht="42" customHeight="1">
      <c r="A6" s="24" t="s">
        <v>1</v>
      </c>
      <c r="B6" s="75">
        <v>884</v>
      </c>
      <c r="C6" s="75">
        <v>884</v>
      </c>
      <c r="D6" s="75">
        <v>299</v>
      </c>
      <c r="E6" s="75">
        <v>0</v>
      </c>
      <c r="F6" s="75"/>
      <c r="G6" s="75"/>
      <c r="H6" s="75"/>
      <c r="I6" s="75"/>
      <c r="J6" s="83"/>
    </row>
    <row r="7" spans="1:10" ht="67.5" customHeight="1">
      <c r="A7" s="24" t="s">
        <v>2</v>
      </c>
      <c r="B7" s="75">
        <v>504</v>
      </c>
      <c r="C7" s="75">
        <v>600</v>
      </c>
      <c r="D7" s="75">
        <v>100</v>
      </c>
      <c r="E7" s="75">
        <v>160</v>
      </c>
      <c r="F7" s="75"/>
      <c r="G7" s="75"/>
      <c r="H7" s="75"/>
      <c r="I7" s="75"/>
      <c r="J7" s="83"/>
    </row>
    <row r="8" spans="1:10" ht="64.5" customHeight="1">
      <c r="A8" s="24" t="s">
        <v>3</v>
      </c>
      <c r="B8" s="75">
        <v>95</v>
      </c>
      <c r="C8" s="75">
        <v>95</v>
      </c>
      <c r="D8" s="75">
        <v>0</v>
      </c>
      <c r="E8" s="75">
        <v>0</v>
      </c>
      <c r="F8" s="75"/>
      <c r="G8" s="75"/>
      <c r="H8" s="75"/>
      <c r="I8" s="75"/>
      <c r="J8" s="84"/>
    </row>
    <row r="9" spans="1:10" ht="92.25" customHeight="1">
      <c r="A9" s="24" t="s">
        <v>4</v>
      </c>
      <c r="B9" s="75">
        <v>3000</v>
      </c>
      <c r="C9" s="75">
        <v>3148</v>
      </c>
      <c r="D9" s="75">
        <v>958</v>
      </c>
      <c r="E9" s="75">
        <v>958</v>
      </c>
      <c r="F9" s="75"/>
      <c r="G9" s="75"/>
      <c r="H9" s="75"/>
      <c r="I9" s="75"/>
      <c r="J9" s="83"/>
    </row>
    <row r="10" spans="1:10" ht="32.25" customHeight="1">
      <c r="A10" s="24" t="s">
        <v>5</v>
      </c>
      <c r="B10" s="75">
        <v>380</v>
      </c>
      <c r="C10" s="75">
        <v>380</v>
      </c>
      <c r="D10" s="75">
        <v>1244</v>
      </c>
      <c r="E10" s="75">
        <v>1244</v>
      </c>
      <c r="F10" s="75"/>
      <c r="G10" s="75"/>
      <c r="H10" s="75"/>
      <c r="I10" s="75"/>
      <c r="J10" s="83"/>
    </row>
    <row r="11" spans="1:10" ht="31.5" customHeight="1">
      <c r="A11" s="24" t="s">
        <v>6</v>
      </c>
      <c r="B11" s="75"/>
      <c r="C11" s="75"/>
      <c r="D11" s="75"/>
      <c r="E11" s="75"/>
      <c r="F11" s="75"/>
      <c r="G11" s="75"/>
      <c r="H11" s="75"/>
      <c r="I11" s="75"/>
      <c r="J11" s="83" t="s">
        <v>449</v>
      </c>
    </row>
    <row r="12" spans="1:10" s="8" customFormat="1" ht="37.5" customHeight="1">
      <c r="A12" s="25" t="s">
        <v>7</v>
      </c>
      <c r="B12" s="76">
        <v>36</v>
      </c>
      <c r="C12" s="76">
        <v>36</v>
      </c>
      <c r="D12" s="76">
        <v>4</v>
      </c>
      <c r="E12" s="76">
        <v>4</v>
      </c>
      <c r="F12" s="76"/>
      <c r="G12" s="76"/>
      <c r="H12" s="76"/>
      <c r="I12" s="76"/>
      <c r="J12" s="83"/>
    </row>
    <row r="13" spans="1:10" ht="20.25" customHeight="1">
      <c r="A13" s="26" t="s">
        <v>79</v>
      </c>
      <c r="B13" s="75"/>
      <c r="C13" s="75"/>
      <c r="D13" s="75"/>
      <c r="E13" s="75"/>
      <c r="F13" s="75"/>
      <c r="G13" s="75"/>
      <c r="H13" s="75"/>
      <c r="I13" s="75"/>
      <c r="J13" s="83"/>
    </row>
    <row r="14" spans="1:10" ht="20.25" customHeight="1">
      <c r="A14" s="26" t="s">
        <v>80</v>
      </c>
      <c r="B14" s="75"/>
      <c r="C14" s="75"/>
      <c r="D14" s="75"/>
      <c r="E14" s="75"/>
      <c r="F14" s="75"/>
      <c r="G14" s="75"/>
      <c r="H14" s="75"/>
      <c r="I14" s="75"/>
      <c r="J14" s="83"/>
    </row>
    <row r="15" spans="1:10" ht="20.25" customHeight="1">
      <c r="A15" s="26" t="s">
        <v>85</v>
      </c>
      <c r="B15" s="75"/>
      <c r="C15" s="75"/>
      <c r="D15" s="75"/>
      <c r="E15" s="75"/>
      <c r="F15" s="75"/>
      <c r="G15" s="75"/>
      <c r="H15" s="75"/>
      <c r="I15" s="75"/>
      <c r="J15" s="83"/>
    </row>
    <row r="16" spans="1:10" ht="20.25" customHeight="1">
      <c r="A16" s="26" t="s">
        <v>82</v>
      </c>
      <c r="B16" s="75"/>
      <c r="C16" s="75"/>
      <c r="D16" s="75"/>
      <c r="E16" s="75"/>
      <c r="F16" s="75"/>
      <c r="G16" s="75"/>
      <c r="H16" s="75"/>
      <c r="I16" s="75"/>
      <c r="J16" s="83"/>
    </row>
    <row r="17" spans="1:10" ht="20.25" customHeight="1">
      <c r="A17" s="26" t="s">
        <v>84</v>
      </c>
      <c r="B17" s="75"/>
      <c r="C17" s="75"/>
      <c r="D17" s="75"/>
      <c r="E17" s="75"/>
      <c r="F17" s="75"/>
      <c r="G17" s="75"/>
      <c r="H17" s="75"/>
      <c r="I17" s="75"/>
      <c r="J17" s="83"/>
    </row>
    <row r="18" spans="1:10" ht="20.25" customHeight="1">
      <c r="A18" s="26" t="s">
        <v>373</v>
      </c>
      <c r="B18" s="75"/>
      <c r="C18" s="75"/>
      <c r="D18" s="75"/>
      <c r="E18" s="75"/>
      <c r="F18" s="75"/>
      <c r="G18" s="75"/>
      <c r="H18" s="75"/>
      <c r="I18" s="75"/>
      <c r="J18" s="83"/>
    </row>
    <row r="19" spans="1:10" ht="20.25" customHeight="1">
      <c r="A19" s="26" t="s">
        <v>83</v>
      </c>
      <c r="B19" s="75"/>
      <c r="C19" s="75"/>
      <c r="D19" s="75"/>
      <c r="E19" s="75"/>
      <c r="F19" s="75"/>
      <c r="G19" s="75"/>
      <c r="H19" s="75"/>
      <c r="I19" s="75"/>
      <c r="J19" s="83"/>
    </row>
    <row r="20" spans="1:10" ht="20.25" customHeight="1">
      <c r="A20" s="26" t="s">
        <v>81</v>
      </c>
      <c r="B20" s="75"/>
      <c r="C20" s="75"/>
      <c r="D20" s="75"/>
      <c r="E20" s="75"/>
      <c r="F20" s="75"/>
      <c r="G20" s="75"/>
      <c r="H20" s="75"/>
      <c r="I20" s="75"/>
      <c r="J20" s="83"/>
    </row>
    <row r="21" spans="1:10" ht="45" customHeight="1">
      <c r="A21" s="25" t="s">
        <v>8</v>
      </c>
      <c r="B21" s="76">
        <v>84</v>
      </c>
      <c r="C21" s="76">
        <v>0</v>
      </c>
      <c r="D21" s="76">
        <v>15</v>
      </c>
      <c r="E21" s="76">
        <v>0</v>
      </c>
      <c r="F21" s="76"/>
      <c r="G21" s="76"/>
      <c r="H21" s="76"/>
      <c r="I21" s="76"/>
      <c r="J21" s="83" t="s">
        <v>455</v>
      </c>
    </row>
    <row r="22" spans="1:10" ht="20.25" customHeight="1">
      <c r="A22" s="26" t="s">
        <v>86</v>
      </c>
      <c r="B22" s="75"/>
      <c r="C22" s="75"/>
      <c r="D22" s="75"/>
      <c r="E22" s="75"/>
      <c r="F22" s="75"/>
      <c r="G22" s="75"/>
      <c r="H22" s="75"/>
      <c r="I22" s="75"/>
      <c r="J22" s="83"/>
    </row>
    <row r="23" spans="1:10" ht="20.25" customHeight="1">
      <c r="A23" s="26" t="s">
        <v>88</v>
      </c>
      <c r="B23" s="75"/>
      <c r="C23" s="75"/>
      <c r="D23" s="75"/>
      <c r="E23" s="75"/>
      <c r="F23" s="75"/>
      <c r="G23" s="75"/>
      <c r="H23" s="75"/>
      <c r="I23" s="75"/>
      <c r="J23" s="83"/>
    </row>
    <row r="24" spans="1:10" ht="20.25" customHeight="1">
      <c r="A24" s="26" t="s">
        <v>89</v>
      </c>
      <c r="B24" s="75"/>
      <c r="C24" s="75"/>
      <c r="D24" s="75"/>
      <c r="E24" s="75"/>
      <c r="F24" s="75"/>
      <c r="G24" s="75"/>
      <c r="H24" s="75"/>
      <c r="I24" s="75"/>
      <c r="J24" s="83"/>
    </row>
    <row r="25" spans="1:10" ht="20.25" customHeight="1">
      <c r="A25" s="26" t="s">
        <v>90</v>
      </c>
      <c r="B25" s="75"/>
      <c r="C25" s="75"/>
      <c r="D25" s="75"/>
      <c r="E25" s="75"/>
      <c r="F25" s="75"/>
      <c r="G25" s="75"/>
      <c r="H25" s="75"/>
      <c r="I25" s="75"/>
      <c r="J25" s="83"/>
    </row>
    <row r="26" spans="1:10" ht="20.25" customHeight="1">
      <c r="A26" s="26" t="s">
        <v>91</v>
      </c>
      <c r="B26" s="75"/>
      <c r="C26" s="75"/>
      <c r="D26" s="75"/>
      <c r="E26" s="75"/>
      <c r="F26" s="75"/>
      <c r="G26" s="75"/>
      <c r="H26" s="75"/>
      <c r="I26" s="75"/>
      <c r="J26" s="83"/>
    </row>
    <row r="27" spans="1:10" ht="20.25" customHeight="1">
      <c r="A27" s="26" t="s">
        <v>374</v>
      </c>
      <c r="B27" s="75"/>
      <c r="C27" s="75"/>
      <c r="D27" s="75"/>
      <c r="E27" s="75"/>
      <c r="F27" s="75"/>
      <c r="G27" s="75"/>
      <c r="H27" s="75"/>
      <c r="I27" s="75"/>
      <c r="J27" s="83"/>
    </row>
    <row r="28" spans="1:10" ht="20.25" customHeight="1">
      <c r="A28" s="26" t="s">
        <v>355</v>
      </c>
      <c r="B28" s="75"/>
      <c r="C28" s="75"/>
      <c r="D28" s="75"/>
      <c r="E28" s="75"/>
      <c r="F28" s="75"/>
      <c r="G28" s="75"/>
      <c r="H28" s="75"/>
      <c r="I28" s="75"/>
      <c r="J28" s="83"/>
    </row>
    <row r="29" spans="1:10" ht="20.25" customHeight="1">
      <c r="A29" s="26" t="s">
        <v>92</v>
      </c>
      <c r="B29" s="75"/>
      <c r="C29" s="75"/>
      <c r="D29" s="75"/>
      <c r="E29" s="75"/>
      <c r="F29" s="75"/>
      <c r="G29" s="75"/>
      <c r="H29" s="75"/>
      <c r="I29" s="75"/>
      <c r="J29" s="83"/>
    </row>
    <row r="30" spans="1:10" ht="20.25" customHeight="1">
      <c r="A30" s="26" t="s">
        <v>93</v>
      </c>
      <c r="B30" s="75"/>
      <c r="C30" s="75"/>
      <c r="D30" s="75"/>
      <c r="E30" s="75"/>
      <c r="F30" s="75"/>
      <c r="G30" s="75"/>
      <c r="H30" s="75"/>
      <c r="I30" s="75"/>
      <c r="J30" s="83"/>
    </row>
    <row r="31" spans="1:10" ht="20.25" customHeight="1">
      <c r="A31" s="26" t="s">
        <v>94</v>
      </c>
      <c r="B31" s="75"/>
      <c r="C31" s="75"/>
      <c r="D31" s="75"/>
      <c r="E31" s="75"/>
      <c r="F31" s="75"/>
      <c r="G31" s="75"/>
      <c r="H31" s="75"/>
      <c r="I31" s="75"/>
      <c r="J31" s="83"/>
    </row>
    <row r="32" spans="1:10" ht="20.25" customHeight="1">
      <c r="A32" s="26" t="s">
        <v>87</v>
      </c>
      <c r="B32" s="75"/>
      <c r="C32" s="75"/>
      <c r="D32" s="75"/>
      <c r="E32" s="75"/>
      <c r="F32" s="75"/>
      <c r="G32" s="75"/>
      <c r="H32" s="75"/>
      <c r="I32" s="75"/>
      <c r="J32" s="83"/>
    </row>
    <row r="33" spans="1:10" ht="20.25" customHeight="1">
      <c r="A33" s="26" t="s">
        <v>95</v>
      </c>
      <c r="B33" s="75"/>
      <c r="C33" s="75"/>
      <c r="D33" s="75"/>
      <c r="E33" s="75"/>
      <c r="F33" s="75"/>
      <c r="G33" s="75"/>
      <c r="H33" s="75"/>
      <c r="I33" s="75"/>
      <c r="J33" s="83"/>
    </row>
    <row r="34" spans="1:10" ht="64.5" customHeight="1">
      <c r="A34" s="25" t="s">
        <v>9</v>
      </c>
      <c r="B34" s="76">
        <v>103</v>
      </c>
      <c r="C34" s="76">
        <v>0</v>
      </c>
      <c r="D34" s="76">
        <v>41</v>
      </c>
      <c r="E34" s="76">
        <v>0</v>
      </c>
      <c r="F34" s="76"/>
      <c r="G34" s="76"/>
      <c r="H34" s="76"/>
      <c r="I34" s="76"/>
      <c r="J34" s="83" t="s">
        <v>456</v>
      </c>
    </row>
    <row r="35" spans="1:10" ht="20.25" customHeight="1">
      <c r="A35" s="26" t="s">
        <v>96</v>
      </c>
      <c r="B35" s="75"/>
      <c r="C35" s="75"/>
      <c r="D35" s="75"/>
      <c r="E35" s="75"/>
      <c r="F35" s="75"/>
      <c r="G35" s="75"/>
      <c r="H35" s="75"/>
      <c r="I35" s="75"/>
      <c r="J35" s="83"/>
    </row>
    <row r="36" spans="1:10" ht="20.25" customHeight="1">
      <c r="A36" s="26" t="s">
        <v>98</v>
      </c>
      <c r="B36" s="75"/>
      <c r="C36" s="75"/>
      <c r="D36" s="75"/>
      <c r="E36" s="75"/>
      <c r="F36" s="75"/>
      <c r="G36" s="75"/>
      <c r="H36" s="75"/>
      <c r="I36" s="75"/>
      <c r="J36" s="83"/>
    </row>
    <row r="37" spans="1:10" ht="20.25" customHeight="1">
      <c r="A37" s="26" t="s">
        <v>99</v>
      </c>
      <c r="B37" s="75"/>
      <c r="C37" s="75"/>
      <c r="D37" s="75"/>
      <c r="E37" s="75"/>
      <c r="F37" s="75"/>
      <c r="G37" s="75"/>
      <c r="H37" s="75"/>
      <c r="I37" s="75"/>
      <c r="J37" s="83"/>
    </row>
    <row r="38" spans="1:10" ht="20.25" customHeight="1">
      <c r="A38" s="26" t="s">
        <v>97</v>
      </c>
      <c r="B38" s="75"/>
      <c r="C38" s="75"/>
      <c r="D38" s="75"/>
      <c r="E38" s="75"/>
      <c r="F38" s="75"/>
      <c r="G38" s="75"/>
      <c r="H38" s="75"/>
      <c r="I38" s="75"/>
      <c r="J38" s="83"/>
    </row>
    <row r="39" spans="1:10" ht="40.5" customHeight="1">
      <c r="A39" s="25" t="s">
        <v>10</v>
      </c>
      <c r="B39" s="76">
        <v>389</v>
      </c>
      <c r="C39" s="76">
        <v>389</v>
      </c>
      <c r="D39" s="76">
        <v>54</v>
      </c>
      <c r="E39" s="76">
        <v>54</v>
      </c>
      <c r="F39" s="76"/>
      <c r="G39" s="76"/>
      <c r="H39" s="76"/>
      <c r="I39" s="76"/>
      <c r="J39" s="83"/>
    </row>
    <row r="40" spans="1:10" ht="20.25" customHeight="1">
      <c r="A40" s="26" t="s">
        <v>378</v>
      </c>
      <c r="B40" s="75"/>
      <c r="C40" s="75"/>
      <c r="D40" s="75"/>
      <c r="E40" s="75"/>
      <c r="F40" s="75"/>
      <c r="G40" s="75"/>
      <c r="H40" s="75"/>
      <c r="I40" s="75"/>
      <c r="J40" s="83"/>
    </row>
    <row r="41" spans="1:10" ht="20.25" customHeight="1">
      <c r="A41" s="26" t="s">
        <v>377</v>
      </c>
      <c r="B41" s="75"/>
      <c r="C41" s="75"/>
      <c r="D41" s="75"/>
      <c r="E41" s="75"/>
      <c r="F41" s="75"/>
      <c r="G41" s="75"/>
      <c r="H41" s="75"/>
      <c r="I41" s="75"/>
      <c r="J41" s="83"/>
    </row>
    <row r="42" spans="1:10" ht="20.25" customHeight="1">
      <c r="A42" s="26" t="s">
        <v>376</v>
      </c>
      <c r="B42" s="75"/>
      <c r="C42" s="75"/>
      <c r="D42" s="75"/>
      <c r="E42" s="75"/>
      <c r="F42" s="75"/>
      <c r="G42" s="75"/>
      <c r="H42" s="75"/>
      <c r="I42" s="75"/>
      <c r="J42" s="83"/>
    </row>
    <row r="43" spans="1:10" ht="20.25" customHeight="1">
      <c r="A43" s="26" t="s">
        <v>375</v>
      </c>
      <c r="B43" s="75"/>
      <c r="C43" s="75"/>
      <c r="D43" s="75"/>
      <c r="E43" s="75"/>
      <c r="F43" s="75"/>
      <c r="G43" s="75"/>
      <c r="H43" s="75"/>
      <c r="I43" s="75"/>
      <c r="J43" s="83"/>
    </row>
    <row r="44" spans="1:10" ht="20.25" customHeight="1">
      <c r="A44" s="26" t="s">
        <v>45</v>
      </c>
      <c r="B44" s="75"/>
      <c r="C44" s="75"/>
      <c r="D44" s="75"/>
      <c r="E44" s="75"/>
      <c r="F44" s="75"/>
      <c r="G44" s="75"/>
      <c r="H44" s="75"/>
      <c r="I44" s="75"/>
      <c r="J44" s="83"/>
    </row>
    <row r="45" spans="1:10" ht="20.25" customHeight="1">
      <c r="A45" s="26" t="s">
        <v>46</v>
      </c>
      <c r="B45" s="75"/>
      <c r="C45" s="75"/>
      <c r="D45" s="75"/>
      <c r="E45" s="75"/>
      <c r="F45" s="75"/>
      <c r="G45" s="75"/>
      <c r="H45" s="75"/>
      <c r="I45" s="75"/>
      <c r="J45" s="83"/>
    </row>
    <row r="46" spans="1:10" ht="20.25" customHeight="1">
      <c r="A46" s="26" t="s">
        <v>47</v>
      </c>
      <c r="B46" s="75"/>
      <c r="C46" s="75"/>
      <c r="D46" s="75"/>
      <c r="E46" s="75"/>
      <c r="F46" s="75"/>
      <c r="G46" s="75"/>
      <c r="H46" s="75"/>
      <c r="I46" s="75"/>
      <c r="J46" s="83"/>
    </row>
    <row r="47" spans="1:10" ht="20.25" customHeight="1">
      <c r="A47" s="26" t="s">
        <v>48</v>
      </c>
      <c r="B47" s="75"/>
      <c r="C47" s="75"/>
      <c r="D47" s="75"/>
      <c r="E47" s="75"/>
      <c r="F47" s="75"/>
      <c r="G47" s="75"/>
      <c r="H47" s="75"/>
      <c r="I47" s="75"/>
      <c r="J47" s="83"/>
    </row>
    <row r="48" spans="1:10" ht="20.25" customHeight="1">
      <c r="A48" s="26" t="s">
        <v>49</v>
      </c>
      <c r="B48" s="75"/>
      <c r="C48" s="75"/>
      <c r="D48" s="75"/>
      <c r="E48" s="75"/>
      <c r="F48" s="75"/>
      <c r="G48" s="75"/>
      <c r="H48" s="75"/>
      <c r="I48" s="75"/>
      <c r="J48" s="83"/>
    </row>
    <row r="49" spans="1:10" ht="20.25" customHeight="1">
      <c r="A49" s="26" t="s">
        <v>95</v>
      </c>
      <c r="B49" s="75"/>
      <c r="C49" s="75"/>
      <c r="D49" s="75"/>
      <c r="E49" s="75"/>
      <c r="F49" s="75"/>
      <c r="G49" s="75"/>
      <c r="H49" s="75"/>
      <c r="I49" s="75"/>
      <c r="J49" s="83"/>
    </row>
    <row r="50" spans="1:10" ht="20.25" customHeight="1">
      <c r="A50" s="26" t="s">
        <v>50</v>
      </c>
      <c r="B50" s="75"/>
      <c r="C50" s="75"/>
      <c r="D50" s="75"/>
      <c r="E50" s="75"/>
      <c r="F50" s="75"/>
      <c r="G50" s="75"/>
      <c r="H50" s="75"/>
      <c r="I50" s="75"/>
      <c r="J50" s="83"/>
    </row>
    <row r="51" spans="1:10" ht="85.5" customHeight="1">
      <c r="A51" s="25" t="s">
        <v>11</v>
      </c>
      <c r="B51" s="76">
        <v>93</v>
      </c>
      <c r="C51" s="76">
        <v>0</v>
      </c>
      <c r="D51" s="76"/>
      <c r="E51" s="76"/>
      <c r="F51" s="76"/>
      <c r="G51" s="76"/>
      <c r="H51" s="76"/>
      <c r="I51" s="76"/>
      <c r="J51" s="83" t="s">
        <v>457</v>
      </c>
    </row>
    <row r="52" spans="1:10" ht="20.25" customHeight="1">
      <c r="A52" s="26" t="s">
        <v>100</v>
      </c>
      <c r="B52" s="75"/>
      <c r="C52" s="75"/>
      <c r="D52" s="75"/>
      <c r="E52" s="75"/>
      <c r="F52" s="75"/>
      <c r="G52" s="75"/>
      <c r="H52" s="75"/>
      <c r="I52" s="75"/>
      <c r="J52" s="83"/>
    </row>
    <row r="53" spans="1:10" ht="20.25" customHeight="1">
      <c r="A53" s="26" t="s">
        <v>101</v>
      </c>
      <c r="B53" s="75"/>
      <c r="C53" s="75"/>
      <c r="D53" s="75"/>
      <c r="E53" s="75"/>
      <c r="F53" s="75"/>
      <c r="G53" s="75"/>
      <c r="H53" s="75"/>
      <c r="I53" s="75"/>
      <c r="J53" s="83"/>
    </row>
    <row r="54" spans="1:10" ht="20.25" customHeight="1">
      <c r="A54" s="26" t="s">
        <v>102</v>
      </c>
      <c r="B54" s="75"/>
      <c r="C54" s="75"/>
      <c r="D54" s="75"/>
      <c r="E54" s="75"/>
      <c r="F54" s="75"/>
      <c r="G54" s="75"/>
      <c r="H54" s="75"/>
      <c r="I54" s="75"/>
      <c r="J54" s="83"/>
    </row>
    <row r="55" spans="1:10" ht="20.25" customHeight="1">
      <c r="A55" s="26" t="s">
        <v>103</v>
      </c>
      <c r="B55" s="75"/>
      <c r="C55" s="75"/>
      <c r="D55" s="75"/>
      <c r="E55" s="75"/>
      <c r="F55" s="75"/>
      <c r="G55" s="75"/>
      <c r="H55" s="75"/>
      <c r="I55" s="75"/>
      <c r="J55" s="83"/>
    </row>
    <row r="56" spans="1:10" ht="20.25" customHeight="1">
      <c r="A56" s="26" t="s">
        <v>104</v>
      </c>
      <c r="B56" s="75"/>
      <c r="C56" s="75"/>
      <c r="D56" s="75"/>
      <c r="E56" s="75"/>
      <c r="F56" s="75"/>
      <c r="G56" s="75"/>
      <c r="H56" s="75"/>
      <c r="I56" s="75"/>
      <c r="J56" s="83"/>
    </row>
    <row r="57" spans="1:10" ht="20.25" customHeight="1">
      <c r="A57" s="26" t="s">
        <v>105</v>
      </c>
      <c r="B57" s="75"/>
      <c r="C57" s="75"/>
      <c r="D57" s="75"/>
      <c r="E57" s="75"/>
      <c r="F57" s="75"/>
      <c r="G57" s="75"/>
      <c r="H57" s="75"/>
      <c r="I57" s="75"/>
      <c r="J57" s="83"/>
    </row>
    <row r="58" spans="1:10" ht="20.25" customHeight="1">
      <c r="A58" s="26" t="s">
        <v>106</v>
      </c>
      <c r="B58" s="75"/>
      <c r="C58" s="75"/>
      <c r="D58" s="75"/>
      <c r="E58" s="75"/>
      <c r="F58" s="75"/>
      <c r="G58" s="75"/>
      <c r="H58" s="75"/>
      <c r="I58" s="75"/>
      <c r="J58" s="83"/>
    </row>
    <row r="59" spans="1:10" ht="20.25" customHeight="1">
      <c r="A59" s="26" t="s">
        <v>107</v>
      </c>
      <c r="B59" s="75"/>
      <c r="C59" s="75"/>
      <c r="D59" s="75"/>
      <c r="E59" s="75"/>
      <c r="F59" s="75"/>
      <c r="G59" s="75"/>
      <c r="H59" s="75"/>
      <c r="I59" s="75"/>
      <c r="J59" s="83"/>
    </row>
    <row r="60" spans="1:10" ht="63" customHeight="1">
      <c r="A60" s="25" t="s">
        <v>12</v>
      </c>
      <c r="B60" s="76">
        <v>51</v>
      </c>
      <c r="C60" s="76">
        <v>0</v>
      </c>
      <c r="D60" s="76">
        <v>16</v>
      </c>
      <c r="E60" s="76">
        <v>0</v>
      </c>
      <c r="F60" s="76"/>
      <c r="G60" s="76"/>
      <c r="H60" s="76"/>
      <c r="I60" s="76"/>
      <c r="J60" s="83" t="s">
        <v>467</v>
      </c>
    </row>
    <row r="61" spans="1:10" ht="20.25" customHeight="1">
      <c r="A61" s="26" t="s">
        <v>108</v>
      </c>
      <c r="B61" s="75"/>
      <c r="C61" s="75"/>
      <c r="D61" s="75"/>
      <c r="E61" s="75"/>
      <c r="F61" s="75"/>
      <c r="G61" s="75"/>
      <c r="H61" s="75"/>
      <c r="I61" s="75"/>
      <c r="J61" s="83"/>
    </row>
    <row r="62" spans="1:10" ht="20.25" customHeight="1">
      <c r="A62" s="26" t="s">
        <v>356</v>
      </c>
      <c r="B62" s="75"/>
      <c r="C62" s="75"/>
      <c r="D62" s="75"/>
      <c r="E62" s="75"/>
      <c r="F62" s="75"/>
      <c r="G62" s="75"/>
      <c r="H62" s="75"/>
      <c r="I62" s="75"/>
      <c r="J62" s="83"/>
    </row>
    <row r="63" spans="1:10" ht="20.25" customHeight="1">
      <c r="A63" s="26" t="s">
        <v>109</v>
      </c>
      <c r="B63" s="75"/>
      <c r="C63" s="75"/>
      <c r="D63" s="75"/>
      <c r="E63" s="75"/>
      <c r="F63" s="75"/>
      <c r="G63" s="75"/>
      <c r="H63" s="75"/>
      <c r="I63" s="75"/>
      <c r="J63" s="83"/>
    </row>
    <row r="64" spans="1:10" ht="20.25" customHeight="1">
      <c r="A64" s="26" t="s">
        <v>110</v>
      </c>
      <c r="B64" s="75"/>
      <c r="C64" s="75"/>
      <c r="D64" s="75"/>
      <c r="E64" s="75"/>
      <c r="F64" s="75"/>
      <c r="G64" s="75"/>
      <c r="H64" s="75"/>
      <c r="I64" s="75"/>
      <c r="J64" s="83"/>
    </row>
    <row r="65" spans="1:10" ht="20.25" customHeight="1">
      <c r="A65" s="26" t="s">
        <v>111</v>
      </c>
      <c r="B65" s="75"/>
      <c r="C65" s="75"/>
      <c r="D65" s="75"/>
      <c r="E65" s="75"/>
      <c r="F65" s="75"/>
      <c r="G65" s="75"/>
      <c r="H65" s="75"/>
      <c r="I65" s="75"/>
      <c r="J65" s="83"/>
    </row>
    <row r="66" spans="1:10" ht="20.25" customHeight="1">
      <c r="A66" s="26" t="s">
        <v>112</v>
      </c>
      <c r="B66" s="75"/>
      <c r="C66" s="75"/>
      <c r="D66" s="75"/>
      <c r="E66" s="75"/>
      <c r="F66" s="75"/>
      <c r="G66" s="75"/>
      <c r="H66" s="75"/>
      <c r="I66" s="75"/>
      <c r="J66" s="83"/>
    </row>
    <row r="67" spans="1:10" ht="20.25" customHeight="1">
      <c r="A67" s="26" t="s">
        <v>113</v>
      </c>
      <c r="B67" s="75"/>
      <c r="C67" s="75"/>
      <c r="D67" s="75"/>
      <c r="E67" s="75"/>
      <c r="F67" s="75"/>
      <c r="G67" s="75"/>
      <c r="H67" s="75"/>
      <c r="I67" s="75"/>
      <c r="J67" s="83"/>
    </row>
    <row r="68" spans="1:10" ht="20.25" customHeight="1">
      <c r="A68" s="26" t="s">
        <v>114</v>
      </c>
      <c r="B68" s="75"/>
      <c r="C68" s="75"/>
      <c r="D68" s="75"/>
      <c r="E68" s="75"/>
      <c r="F68" s="75"/>
      <c r="G68" s="75"/>
      <c r="H68" s="75"/>
      <c r="I68" s="75"/>
      <c r="J68" s="83"/>
    </row>
    <row r="69" spans="1:10" ht="20.25" customHeight="1">
      <c r="A69" s="26" t="s">
        <v>115</v>
      </c>
      <c r="B69" s="75"/>
      <c r="C69" s="75"/>
      <c r="D69" s="75"/>
      <c r="E69" s="75"/>
      <c r="F69" s="75"/>
      <c r="G69" s="75"/>
      <c r="H69" s="75"/>
      <c r="I69" s="75"/>
      <c r="J69" s="83"/>
    </row>
    <row r="70" spans="1:10" ht="20.25" customHeight="1">
      <c r="A70" s="26" t="s">
        <v>344</v>
      </c>
      <c r="B70" s="75"/>
      <c r="C70" s="75"/>
      <c r="D70" s="75"/>
      <c r="E70" s="75"/>
      <c r="F70" s="75"/>
      <c r="G70" s="75"/>
      <c r="H70" s="75"/>
      <c r="I70" s="75"/>
      <c r="J70" s="83"/>
    </row>
    <row r="71" spans="1:10" ht="34.5" customHeight="1">
      <c r="A71" s="25" t="s">
        <v>13</v>
      </c>
      <c r="B71" s="76">
        <v>431</v>
      </c>
      <c r="C71" s="76">
        <v>500</v>
      </c>
      <c r="D71" s="76">
        <v>213</v>
      </c>
      <c r="E71" s="76">
        <v>286</v>
      </c>
      <c r="F71" s="76"/>
      <c r="G71" s="76"/>
      <c r="H71" s="76"/>
      <c r="I71" s="76"/>
      <c r="J71" s="83"/>
    </row>
    <row r="72" spans="1:10" ht="20.25" customHeight="1">
      <c r="A72" s="26" t="s">
        <v>116</v>
      </c>
      <c r="B72" s="75"/>
      <c r="C72" s="75"/>
      <c r="D72" s="75"/>
      <c r="E72" s="75"/>
      <c r="F72" s="75"/>
      <c r="G72" s="75"/>
      <c r="H72" s="75"/>
      <c r="I72" s="75"/>
      <c r="J72" s="83"/>
    </row>
    <row r="73" spans="1:10" ht="20.25" customHeight="1">
      <c r="A73" s="26" t="s">
        <v>117</v>
      </c>
      <c r="B73" s="75"/>
      <c r="C73" s="75"/>
      <c r="D73" s="75"/>
      <c r="E73" s="75"/>
      <c r="F73" s="75"/>
      <c r="G73" s="75"/>
      <c r="H73" s="75"/>
      <c r="I73" s="75"/>
      <c r="J73" s="83"/>
    </row>
    <row r="74" spans="1:10" ht="20.25" customHeight="1">
      <c r="A74" s="26" t="s">
        <v>381</v>
      </c>
      <c r="B74" s="75"/>
      <c r="C74" s="75"/>
      <c r="D74" s="75"/>
      <c r="E74" s="75"/>
      <c r="F74" s="75"/>
      <c r="G74" s="75"/>
      <c r="H74" s="75"/>
      <c r="I74" s="75"/>
      <c r="J74" s="83"/>
    </row>
    <row r="75" spans="1:10" ht="20.25" customHeight="1">
      <c r="A75" s="26" t="s">
        <v>120</v>
      </c>
      <c r="B75" s="75"/>
      <c r="C75" s="75"/>
      <c r="D75" s="75"/>
      <c r="E75" s="75"/>
      <c r="F75" s="75"/>
      <c r="G75" s="75"/>
      <c r="H75" s="75"/>
      <c r="I75" s="75"/>
      <c r="J75" s="83"/>
    </row>
    <row r="76" spans="1:10" ht="20.25" customHeight="1">
      <c r="A76" s="26" t="s">
        <v>118</v>
      </c>
      <c r="B76" s="75"/>
      <c r="C76" s="75"/>
      <c r="D76" s="75"/>
      <c r="E76" s="75"/>
      <c r="F76" s="75"/>
      <c r="G76" s="75"/>
      <c r="H76" s="75"/>
      <c r="I76" s="75"/>
      <c r="J76" s="83"/>
    </row>
    <row r="77" spans="1:10" ht="20.25" customHeight="1">
      <c r="A77" s="26" t="s">
        <v>380</v>
      </c>
      <c r="B77" s="75"/>
      <c r="C77" s="75"/>
      <c r="D77" s="75"/>
      <c r="E77" s="75"/>
      <c r="F77" s="75"/>
      <c r="G77" s="75"/>
      <c r="H77" s="75"/>
      <c r="I77" s="75"/>
      <c r="J77" s="83"/>
    </row>
    <row r="78" spans="1:10" ht="20.25" customHeight="1">
      <c r="A78" s="26" t="s">
        <v>357</v>
      </c>
      <c r="B78" s="75"/>
      <c r="C78" s="75"/>
      <c r="D78" s="75"/>
      <c r="E78" s="75"/>
      <c r="F78" s="75"/>
      <c r="G78" s="75"/>
      <c r="H78" s="75"/>
      <c r="I78" s="75"/>
      <c r="J78" s="83"/>
    </row>
    <row r="79" spans="1:10" ht="20.25" customHeight="1">
      <c r="A79" s="26" t="s">
        <v>121</v>
      </c>
      <c r="B79" s="75"/>
      <c r="C79" s="75"/>
      <c r="D79" s="75"/>
      <c r="E79" s="75"/>
      <c r="F79" s="75"/>
      <c r="G79" s="75"/>
      <c r="H79" s="75"/>
      <c r="I79" s="75"/>
      <c r="J79" s="83"/>
    </row>
    <row r="80" spans="1:10" ht="20.25" customHeight="1">
      <c r="A80" s="26" t="s">
        <v>122</v>
      </c>
      <c r="B80" s="75"/>
      <c r="C80" s="75"/>
      <c r="D80" s="75"/>
      <c r="E80" s="75"/>
      <c r="F80" s="75"/>
      <c r="G80" s="75"/>
      <c r="H80" s="75"/>
      <c r="I80" s="75"/>
      <c r="J80" s="83"/>
    </row>
    <row r="81" spans="1:10" ht="20.25" customHeight="1">
      <c r="A81" s="26" t="s">
        <v>123</v>
      </c>
      <c r="B81" s="75"/>
      <c r="C81" s="75"/>
      <c r="D81" s="75"/>
      <c r="E81" s="75"/>
      <c r="F81" s="75"/>
      <c r="G81" s="75"/>
      <c r="H81" s="75"/>
      <c r="I81" s="75"/>
      <c r="J81" s="83"/>
    </row>
    <row r="82" spans="1:10" ht="20.25" customHeight="1">
      <c r="A82" s="26" t="s">
        <v>124</v>
      </c>
      <c r="B82" s="75"/>
      <c r="C82" s="75"/>
      <c r="D82" s="75"/>
      <c r="E82" s="75"/>
      <c r="F82" s="75"/>
      <c r="G82" s="75"/>
      <c r="H82" s="75"/>
      <c r="I82" s="75"/>
      <c r="J82" s="83"/>
    </row>
    <row r="83" spans="1:10" ht="20.25" customHeight="1">
      <c r="A83" s="26" t="s">
        <v>119</v>
      </c>
      <c r="B83" s="75"/>
      <c r="C83" s="75"/>
      <c r="D83" s="75"/>
      <c r="E83" s="75"/>
      <c r="F83" s="75"/>
      <c r="G83" s="75"/>
      <c r="H83" s="75"/>
      <c r="I83" s="75"/>
      <c r="J83" s="83"/>
    </row>
    <row r="84" spans="1:10" ht="20.25" customHeight="1">
      <c r="A84" s="26" t="s">
        <v>125</v>
      </c>
      <c r="B84" s="75"/>
      <c r="C84" s="75"/>
      <c r="D84" s="75"/>
      <c r="E84" s="75"/>
      <c r="F84" s="75"/>
      <c r="G84" s="75"/>
      <c r="H84" s="75"/>
      <c r="I84" s="75"/>
      <c r="J84" s="83"/>
    </row>
    <row r="85" spans="1:10" ht="20.25" customHeight="1">
      <c r="A85" s="26" t="s">
        <v>379</v>
      </c>
      <c r="B85" s="75"/>
      <c r="C85" s="75"/>
      <c r="D85" s="75"/>
      <c r="E85" s="75"/>
      <c r="F85" s="75"/>
      <c r="G85" s="75"/>
      <c r="H85" s="75"/>
      <c r="I85" s="75"/>
      <c r="J85" s="83"/>
    </row>
    <row r="86" spans="1:10" ht="20.25" customHeight="1">
      <c r="A86" s="26" t="s">
        <v>126</v>
      </c>
      <c r="B86" s="75"/>
      <c r="C86" s="75"/>
      <c r="D86" s="75"/>
      <c r="E86" s="75"/>
      <c r="F86" s="75"/>
      <c r="G86" s="75"/>
      <c r="H86" s="75"/>
      <c r="I86" s="75"/>
      <c r="J86" s="83"/>
    </row>
    <row r="87" spans="1:10" ht="54.75" customHeight="1">
      <c r="A87" s="25" t="s">
        <v>14</v>
      </c>
      <c r="B87" s="76">
        <v>171</v>
      </c>
      <c r="C87" s="76">
        <v>0</v>
      </c>
      <c r="D87" s="76">
        <v>20</v>
      </c>
      <c r="E87" s="76">
        <v>0</v>
      </c>
      <c r="F87" s="76"/>
      <c r="G87" s="76"/>
      <c r="H87" s="76"/>
      <c r="I87" s="76"/>
      <c r="J87" s="83" t="s">
        <v>458</v>
      </c>
    </row>
    <row r="88" spans="1:10" ht="20.25" customHeight="1">
      <c r="A88" s="26" t="s">
        <v>127</v>
      </c>
      <c r="B88" s="75"/>
      <c r="C88" s="75"/>
      <c r="D88" s="75"/>
      <c r="E88" s="75"/>
      <c r="F88" s="75"/>
      <c r="G88" s="75"/>
      <c r="H88" s="75"/>
      <c r="I88" s="75"/>
      <c r="J88" s="83"/>
    </row>
    <row r="89" spans="1:10" ht="20.25" customHeight="1">
      <c r="A89" s="26" t="s">
        <v>128</v>
      </c>
      <c r="B89" s="75"/>
      <c r="C89" s="75"/>
      <c r="D89" s="75"/>
      <c r="E89" s="75"/>
      <c r="F89" s="75"/>
      <c r="G89" s="75"/>
      <c r="H89" s="75"/>
      <c r="I89" s="75"/>
      <c r="J89" s="83"/>
    </row>
    <row r="90" spans="1:10" ht="20.25" customHeight="1">
      <c r="A90" s="26" t="s">
        <v>129</v>
      </c>
      <c r="B90" s="75"/>
      <c r="C90" s="75"/>
      <c r="D90" s="75"/>
      <c r="E90" s="75"/>
      <c r="F90" s="75"/>
      <c r="G90" s="75"/>
      <c r="H90" s="75"/>
      <c r="I90" s="75"/>
      <c r="J90" s="83"/>
    </row>
    <row r="91" spans="1:10" ht="20.25" customHeight="1">
      <c r="A91" s="26" t="s">
        <v>130</v>
      </c>
      <c r="B91" s="75"/>
      <c r="C91" s="75"/>
      <c r="D91" s="75"/>
      <c r="E91" s="75"/>
      <c r="F91" s="75"/>
      <c r="G91" s="75"/>
      <c r="H91" s="75"/>
      <c r="I91" s="75"/>
      <c r="J91" s="83"/>
    </row>
    <row r="92" spans="1:10" ht="20.25" customHeight="1">
      <c r="A92" s="26" t="s">
        <v>131</v>
      </c>
      <c r="B92" s="75"/>
      <c r="C92" s="75"/>
      <c r="D92" s="75"/>
      <c r="E92" s="75"/>
      <c r="F92" s="75"/>
      <c r="G92" s="75"/>
      <c r="H92" s="75"/>
      <c r="I92" s="75"/>
      <c r="J92" s="83"/>
    </row>
    <row r="93" spans="1:10" ht="20.25" customHeight="1">
      <c r="A93" s="26" t="s">
        <v>132</v>
      </c>
      <c r="B93" s="75"/>
      <c r="C93" s="75"/>
      <c r="D93" s="75"/>
      <c r="E93" s="75"/>
      <c r="F93" s="75"/>
      <c r="G93" s="75"/>
      <c r="H93" s="75"/>
      <c r="I93" s="75"/>
      <c r="J93" s="83"/>
    </row>
    <row r="94" spans="1:10" ht="20.25" customHeight="1">
      <c r="A94" s="26" t="s">
        <v>133</v>
      </c>
      <c r="B94" s="75"/>
      <c r="C94" s="75"/>
      <c r="D94" s="75"/>
      <c r="E94" s="75"/>
      <c r="F94" s="75"/>
      <c r="G94" s="75"/>
      <c r="H94" s="75"/>
      <c r="I94" s="75"/>
      <c r="J94" s="83"/>
    </row>
    <row r="95" spans="1:10" ht="20.25" customHeight="1">
      <c r="A95" s="26" t="s">
        <v>134</v>
      </c>
      <c r="B95" s="75"/>
      <c r="C95" s="75"/>
      <c r="D95" s="75"/>
      <c r="E95" s="75"/>
      <c r="F95" s="75"/>
      <c r="G95" s="75"/>
      <c r="H95" s="75"/>
      <c r="I95" s="75"/>
      <c r="J95" s="83"/>
    </row>
    <row r="96" spans="1:10" ht="20.25" customHeight="1">
      <c r="A96" s="26" t="s">
        <v>135</v>
      </c>
      <c r="B96" s="75"/>
      <c r="C96" s="75"/>
      <c r="D96" s="75"/>
      <c r="E96" s="75"/>
      <c r="F96" s="75"/>
      <c r="G96" s="75"/>
      <c r="H96" s="75"/>
      <c r="I96" s="75"/>
      <c r="J96" s="83"/>
    </row>
    <row r="97" spans="1:10" ht="20.25" customHeight="1">
      <c r="A97" s="26" t="s">
        <v>136</v>
      </c>
      <c r="B97" s="75"/>
      <c r="C97" s="75"/>
      <c r="D97" s="75"/>
      <c r="E97" s="75"/>
      <c r="F97" s="75"/>
      <c r="G97" s="75"/>
      <c r="H97" s="75"/>
      <c r="I97" s="75"/>
      <c r="J97" s="83"/>
    </row>
    <row r="98" spans="1:10" ht="53.25" customHeight="1">
      <c r="A98" s="25" t="s">
        <v>15</v>
      </c>
      <c r="B98" s="76">
        <v>1212</v>
      </c>
      <c r="C98" s="76">
        <v>1212</v>
      </c>
      <c r="D98" s="76">
        <v>422</v>
      </c>
      <c r="E98" s="76">
        <v>422</v>
      </c>
      <c r="F98" s="76"/>
      <c r="G98" s="76"/>
      <c r="H98" s="76"/>
      <c r="I98" s="76"/>
      <c r="J98" s="83"/>
    </row>
    <row r="99" spans="1:10" ht="20.25" customHeight="1">
      <c r="A99" s="26" t="s">
        <v>327</v>
      </c>
      <c r="B99" s="75"/>
      <c r="C99" s="75"/>
      <c r="D99" s="75"/>
      <c r="E99" s="75"/>
      <c r="F99" s="75"/>
      <c r="G99" s="75"/>
      <c r="H99" s="75"/>
      <c r="I99" s="75"/>
      <c r="J99" s="83"/>
    </row>
    <row r="100" spans="1:10" ht="20.25" customHeight="1">
      <c r="A100" s="26" t="s">
        <v>137</v>
      </c>
      <c r="B100" s="75"/>
      <c r="C100" s="75"/>
      <c r="D100" s="75"/>
      <c r="E100" s="75"/>
      <c r="F100" s="75"/>
      <c r="G100" s="75"/>
      <c r="H100" s="75"/>
      <c r="I100" s="75"/>
      <c r="J100" s="83"/>
    </row>
    <row r="101" spans="1:10" ht="20.25" customHeight="1">
      <c r="A101" s="26" t="s">
        <v>382</v>
      </c>
      <c r="B101" s="75"/>
      <c r="C101" s="75"/>
      <c r="D101" s="75"/>
      <c r="E101" s="75"/>
      <c r="F101" s="75"/>
      <c r="G101" s="75"/>
      <c r="H101" s="75"/>
      <c r="I101" s="75"/>
      <c r="J101" s="83"/>
    </row>
    <row r="102" spans="1:10" ht="20.25" customHeight="1">
      <c r="A102" s="26" t="s">
        <v>138</v>
      </c>
      <c r="B102" s="75"/>
      <c r="C102" s="75"/>
      <c r="D102" s="75"/>
      <c r="E102" s="75"/>
      <c r="F102" s="75"/>
      <c r="G102" s="75"/>
      <c r="H102" s="75"/>
      <c r="I102" s="75"/>
      <c r="J102" s="83"/>
    </row>
    <row r="103" spans="1:10" ht="20.25" customHeight="1">
      <c r="A103" s="26" t="s">
        <v>139</v>
      </c>
      <c r="B103" s="75"/>
      <c r="C103" s="75"/>
      <c r="D103" s="75"/>
      <c r="E103" s="75"/>
      <c r="F103" s="75"/>
      <c r="G103" s="75"/>
      <c r="H103" s="75"/>
      <c r="I103" s="75"/>
      <c r="J103" s="83"/>
    </row>
    <row r="104" spans="1:10" ht="20.25" customHeight="1">
      <c r="A104" s="26" t="s">
        <v>140</v>
      </c>
      <c r="B104" s="75"/>
      <c r="C104" s="75"/>
      <c r="D104" s="75"/>
      <c r="E104" s="75"/>
      <c r="F104" s="75"/>
      <c r="G104" s="75"/>
      <c r="H104" s="75"/>
      <c r="I104" s="75"/>
      <c r="J104" s="83"/>
    </row>
    <row r="105" spans="1:10" ht="20.25" customHeight="1">
      <c r="A105" s="26" t="s">
        <v>141</v>
      </c>
      <c r="B105" s="75"/>
      <c r="C105" s="75"/>
      <c r="D105" s="75"/>
      <c r="E105" s="75"/>
      <c r="F105" s="75"/>
      <c r="G105" s="75"/>
      <c r="H105" s="75"/>
      <c r="I105" s="75"/>
      <c r="J105" s="83"/>
    </row>
    <row r="106" spans="1:10" ht="20.25" customHeight="1">
      <c r="A106" s="26" t="s">
        <v>142</v>
      </c>
      <c r="B106" s="75"/>
      <c r="C106" s="75"/>
      <c r="D106" s="75"/>
      <c r="E106" s="75"/>
      <c r="F106" s="75"/>
      <c r="G106" s="75"/>
      <c r="H106" s="75"/>
      <c r="I106" s="75"/>
      <c r="J106" s="83"/>
    </row>
    <row r="107" spans="1:10" ht="20.25" customHeight="1">
      <c r="A107" s="26" t="s">
        <v>143</v>
      </c>
      <c r="B107" s="75"/>
      <c r="C107" s="75"/>
      <c r="D107" s="75"/>
      <c r="E107" s="75"/>
      <c r="F107" s="75"/>
      <c r="G107" s="75"/>
      <c r="H107" s="75"/>
      <c r="I107" s="75"/>
      <c r="J107" s="83"/>
    </row>
    <row r="108" spans="1:10" ht="20.25" customHeight="1">
      <c r="A108" s="26" t="s">
        <v>144</v>
      </c>
      <c r="B108" s="75"/>
      <c r="C108" s="75"/>
      <c r="D108" s="75"/>
      <c r="E108" s="75"/>
      <c r="F108" s="75"/>
      <c r="G108" s="75"/>
      <c r="H108" s="75"/>
      <c r="I108" s="75"/>
      <c r="J108" s="83"/>
    </row>
    <row r="109" spans="1:10" ht="20.25" customHeight="1">
      <c r="A109" s="26" t="s">
        <v>145</v>
      </c>
      <c r="B109" s="75"/>
      <c r="C109" s="75"/>
      <c r="D109" s="75"/>
      <c r="E109" s="75"/>
      <c r="F109" s="75"/>
      <c r="G109" s="75"/>
      <c r="H109" s="75"/>
      <c r="I109" s="75"/>
      <c r="J109" s="83"/>
    </row>
    <row r="110" spans="1:10" ht="42" customHeight="1">
      <c r="A110" s="25" t="s">
        <v>16</v>
      </c>
      <c r="B110" s="76">
        <v>480</v>
      </c>
      <c r="C110" s="76">
        <v>480</v>
      </c>
      <c r="D110" s="76">
        <v>272</v>
      </c>
      <c r="E110" s="76">
        <v>272</v>
      </c>
      <c r="F110" s="76"/>
      <c r="G110" s="76"/>
      <c r="H110" s="76"/>
      <c r="I110" s="76"/>
      <c r="J110" s="83"/>
    </row>
    <row r="111" spans="1:10" ht="20.25" customHeight="1">
      <c r="A111" s="26" t="s">
        <v>148</v>
      </c>
      <c r="B111" s="75"/>
      <c r="C111" s="75"/>
      <c r="D111" s="75"/>
      <c r="E111" s="75"/>
      <c r="F111" s="75"/>
      <c r="G111" s="75"/>
      <c r="H111" s="75"/>
      <c r="I111" s="75"/>
      <c r="J111" s="83"/>
    </row>
    <row r="112" spans="1:10" ht="20.25" customHeight="1">
      <c r="A112" s="26" t="s">
        <v>383</v>
      </c>
      <c r="B112" s="75"/>
      <c r="C112" s="75"/>
      <c r="D112" s="75"/>
      <c r="E112" s="75"/>
      <c r="F112" s="75"/>
      <c r="G112" s="75"/>
      <c r="H112" s="75"/>
      <c r="I112" s="75"/>
      <c r="J112" s="83"/>
    </row>
    <row r="113" spans="1:10" ht="20.25" customHeight="1">
      <c r="A113" s="26" t="s">
        <v>146</v>
      </c>
      <c r="B113" s="75"/>
      <c r="C113" s="75"/>
      <c r="D113" s="75"/>
      <c r="E113" s="75"/>
      <c r="F113" s="75"/>
      <c r="G113" s="75"/>
      <c r="H113" s="75"/>
      <c r="I113" s="75"/>
      <c r="J113" s="83"/>
    </row>
    <row r="114" spans="1:10" ht="20.25" customHeight="1">
      <c r="A114" s="26" t="s">
        <v>152</v>
      </c>
      <c r="B114" s="75"/>
      <c r="C114" s="75"/>
      <c r="D114" s="75"/>
      <c r="E114" s="75"/>
      <c r="F114" s="75"/>
      <c r="G114" s="75"/>
      <c r="H114" s="75"/>
      <c r="I114" s="75"/>
      <c r="J114" s="83"/>
    </row>
    <row r="115" spans="1:10" ht="20.25" customHeight="1">
      <c r="A115" s="26" t="s">
        <v>384</v>
      </c>
      <c r="B115" s="75"/>
      <c r="C115" s="75"/>
      <c r="D115" s="75"/>
      <c r="E115" s="75"/>
      <c r="F115" s="75"/>
      <c r="G115" s="75"/>
      <c r="H115" s="75"/>
      <c r="I115" s="75"/>
      <c r="J115" s="83"/>
    </row>
    <row r="116" spans="1:10" ht="20.25" customHeight="1">
      <c r="A116" s="26" t="s">
        <v>149</v>
      </c>
      <c r="B116" s="75"/>
      <c r="C116" s="75"/>
      <c r="D116" s="75"/>
      <c r="E116" s="75"/>
      <c r="F116" s="75"/>
      <c r="G116" s="75"/>
      <c r="H116" s="75"/>
      <c r="I116" s="75"/>
      <c r="J116" s="83"/>
    </row>
    <row r="117" spans="1:10" ht="20.25" customHeight="1">
      <c r="A117" s="26" t="s">
        <v>151</v>
      </c>
      <c r="B117" s="75"/>
      <c r="C117" s="75"/>
      <c r="D117" s="75"/>
      <c r="E117" s="75"/>
      <c r="F117" s="75"/>
      <c r="G117" s="75"/>
      <c r="H117" s="75"/>
      <c r="I117" s="75"/>
      <c r="J117" s="83"/>
    </row>
    <row r="118" spans="1:10" ht="20.25" customHeight="1">
      <c r="A118" s="26" t="s">
        <v>150</v>
      </c>
      <c r="B118" s="75"/>
      <c r="C118" s="75"/>
      <c r="D118" s="75"/>
      <c r="E118" s="75"/>
      <c r="F118" s="75"/>
      <c r="G118" s="75"/>
      <c r="H118" s="75"/>
      <c r="I118" s="75"/>
      <c r="J118" s="83"/>
    </row>
    <row r="119" spans="1:10" ht="20.25" customHeight="1">
      <c r="A119" s="26" t="s">
        <v>147</v>
      </c>
      <c r="B119" s="75"/>
      <c r="C119" s="75"/>
      <c r="D119" s="75"/>
      <c r="E119" s="75"/>
      <c r="F119" s="75"/>
      <c r="G119" s="75"/>
      <c r="H119" s="75"/>
      <c r="I119" s="75"/>
      <c r="J119" s="83"/>
    </row>
    <row r="120" spans="1:10" ht="20.25" customHeight="1">
      <c r="A120" s="25" t="s">
        <v>17</v>
      </c>
      <c r="B120" s="76">
        <v>18</v>
      </c>
      <c r="C120" s="76">
        <v>18</v>
      </c>
      <c r="D120" s="76">
        <v>31</v>
      </c>
      <c r="E120" s="76">
        <v>31</v>
      </c>
      <c r="F120" s="76"/>
      <c r="G120" s="76"/>
      <c r="H120" s="76"/>
      <c r="I120" s="76"/>
      <c r="J120" s="83"/>
    </row>
    <row r="121" spans="1:10" ht="20.25" customHeight="1">
      <c r="A121" s="26" t="s">
        <v>157</v>
      </c>
      <c r="B121" s="75"/>
      <c r="C121" s="75"/>
      <c r="D121" s="75"/>
      <c r="E121" s="75"/>
      <c r="F121" s="75"/>
      <c r="G121" s="75"/>
      <c r="H121" s="75"/>
      <c r="I121" s="75"/>
      <c r="J121" s="83"/>
    </row>
    <row r="122" spans="1:10" ht="20.25" customHeight="1">
      <c r="A122" s="26" t="s">
        <v>160</v>
      </c>
      <c r="B122" s="75"/>
      <c r="C122" s="75"/>
      <c r="D122" s="75"/>
      <c r="E122" s="75"/>
      <c r="F122" s="75"/>
      <c r="G122" s="75"/>
      <c r="H122" s="75"/>
      <c r="I122" s="75"/>
      <c r="J122" s="83"/>
    </row>
    <row r="123" spans="1:10" ht="20.25" customHeight="1">
      <c r="A123" s="26" t="s">
        <v>159</v>
      </c>
      <c r="B123" s="75"/>
      <c r="C123" s="75"/>
      <c r="D123" s="75"/>
      <c r="E123" s="75"/>
      <c r="F123" s="75"/>
      <c r="G123" s="75"/>
      <c r="H123" s="75"/>
      <c r="I123" s="75"/>
      <c r="J123" s="83"/>
    </row>
    <row r="124" spans="1:10" ht="20.25" customHeight="1">
      <c r="A124" s="26" t="s">
        <v>158</v>
      </c>
      <c r="B124" s="75"/>
      <c r="C124" s="75"/>
      <c r="D124" s="75"/>
      <c r="E124" s="75"/>
      <c r="F124" s="75"/>
      <c r="G124" s="75"/>
      <c r="H124" s="75"/>
      <c r="I124" s="75"/>
      <c r="J124" s="83"/>
    </row>
    <row r="125" spans="1:10" ht="20.25" customHeight="1">
      <c r="A125" s="26" t="s">
        <v>153</v>
      </c>
      <c r="B125" s="75"/>
      <c r="C125" s="75"/>
      <c r="D125" s="75"/>
      <c r="E125" s="75"/>
      <c r="F125" s="75"/>
      <c r="G125" s="75"/>
      <c r="H125" s="75"/>
      <c r="I125" s="75"/>
      <c r="J125" s="83"/>
    </row>
    <row r="126" spans="1:10" ht="20.25" customHeight="1">
      <c r="A126" s="26" t="s">
        <v>156</v>
      </c>
      <c r="B126" s="75"/>
      <c r="C126" s="75"/>
      <c r="D126" s="75"/>
      <c r="E126" s="75"/>
      <c r="F126" s="75"/>
      <c r="G126" s="75"/>
      <c r="H126" s="75"/>
      <c r="I126" s="75"/>
      <c r="J126" s="83"/>
    </row>
    <row r="127" spans="1:10" ht="20.25" customHeight="1">
      <c r="A127" s="26" t="s">
        <v>155</v>
      </c>
      <c r="B127" s="75"/>
      <c r="C127" s="75"/>
      <c r="D127" s="75"/>
      <c r="E127" s="75"/>
      <c r="F127" s="75"/>
      <c r="G127" s="75"/>
      <c r="H127" s="75"/>
      <c r="I127" s="75"/>
      <c r="J127" s="83"/>
    </row>
    <row r="128" spans="1:10" ht="20.25" customHeight="1">
      <c r="A128" s="26" t="s">
        <v>154</v>
      </c>
      <c r="B128" s="75"/>
      <c r="C128" s="75"/>
      <c r="D128" s="75"/>
      <c r="E128" s="75"/>
      <c r="F128" s="75"/>
      <c r="G128" s="75"/>
      <c r="H128" s="75"/>
      <c r="I128" s="75"/>
      <c r="J128" s="83"/>
    </row>
    <row r="129" spans="1:10" ht="47.25" customHeight="1">
      <c r="A129" s="25" t="s">
        <v>44</v>
      </c>
      <c r="B129" s="76">
        <v>187</v>
      </c>
      <c r="C129" s="76">
        <v>0</v>
      </c>
      <c r="D129" s="76"/>
      <c r="E129" s="76"/>
      <c r="F129" s="76"/>
      <c r="G129" s="76"/>
      <c r="H129" s="76"/>
      <c r="I129" s="76"/>
      <c r="J129" s="83" t="s">
        <v>469</v>
      </c>
    </row>
    <row r="130" spans="1:10" ht="20.25" customHeight="1">
      <c r="A130" s="26" t="s">
        <v>161</v>
      </c>
      <c r="B130" s="75"/>
      <c r="C130" s="75"/>
      <c r="D130" s="75"/>
      <c r="E130" s="75"/>
      <c r="F130" s="75"/>
      <c r="G130" s="75"/>
      <c r="H130" s="75"/>
      <c r="I130" s="75"/>
      <c r="J130" s="83"/>
    </row>
    <row r="131" spans="1:10" ht="20.25" customHeight="1">
      <c r="A131" s="26" t="s">
        <v>162</v>
      </c>
      <c r="B131" s="75"/>
      <c r="C131" s="75"/>
      <c r="D131" s="75"/>
      <c r="E131" s="75"/>
      <c r="F131" s="75"/>
      <c r="G131" s="75"/>
      <c r="H131" s="75"/>
      <c r="I131" s="75"/>
      <c r="J131" s="83"/>
    </row>
    <row r="132" spans="1:10" ht="20.25" customHeight="1">
      <c r="A132" s="26" t="s">
        <v>163</v>
      </c>
      <c r="B132" s="75"/>
      <c r="C132" s="75"/>
      <c r="D132" s="75"/>
      <c r="E132" s="75"/>
      <c r="F132" s="75"/>
      <c r="G132" s="75"/>
      <c r="H132" s="75"/>
      <c r="I132" s="75"/>
      <c r="J132" s="83"/>
    </row>
    <row r="133" spans="1:10" ht="20.25" customHeight="1">
      <c r="A133" s="26" t="s">
        <v>164</v>
      </c>
      <c r="B133" s="75"/>
      <c r="C133" s="75"/>
      <c r="D133" s="75"/>
      <c r="E133" s="75"/>
      <c r="F133" s="75"/>
      <c r="G133" s="75"/>
      <c r="H133" s="75"/>
      <c r="I133" s="75"/>
      <c r="J133" s="83"/>
    </row>
    <row r="134" spans="1:10" ht="20.25" customHeight="1">
      <c r="A134" s="26" t="s">
        <v>165</v>
      </c>
      <c r="B134" s="75"/>
      <c r="C134" s="75"/>
      <c r="D134" s="75"/>
      <c r="E134" s="75"/>
      <c r="F134" s="75"/>
      <c r="G134" s="75"/>
      <c r="H134" s="75"/>
      <c r="I134" s="75"/>
      <c r="J134" s="83"/>
    </row>
    <row r="135" spans="1:10" ht="20.25" customHeight="1">
      <c r="A135" s="26" t="s">
        <v>166</v>
      </c>
      <c r="B135" s="75"/>
      <c r="C135" s="75"/>
      <c r="D135" s="75"/>
      <c r="E135" s="75"/>
      <c r="F135" s="75"/>
      <c r="G135" s="75"/>
      <c r="H135" s="75"/>
      <c r="I135" s="75"/>
      <c r="J135" s="83"/>
    </row>
    <row r="136" spans="1:10" ht="20.25" customHeight="1">
      <c r="A136" s="26" t="s">
        <v>167</v>
      </c>
      <c r="B136" s="75"/>
      <c r="C136" s="75"/>
      <c r="D136" s="75"/>
      <c r="E136" s="75"/>
      <c r="F136" s="75"/>
      <c r="G136" s="75"/>
      <c r="H136" s="75"/>
      <c r="I136" s="75"/>
      <c r="J136" s="83"/>
    </row>
    <row r="137" spans="1:10" ht="20.25" customHeight="1">
      <c r="A137" s="26" t="s">
        <v>168</v>
      </c>
      <c r="B137" s="75"/>
      <c r="C137" s="75"/>
      <c r="D137" s="75"/>
      <c r="E137" s="75"/>
      <c r="F137" s="75"/>
      <c r="G137" s="75"/>
      <c r="H137" s="75"/>
      <c r="I137" s="75"/>
      <c r="J137" s="83"/>
    </row>
    <row r="138" spans="1:10" ht="20.25" customHeight="1">
      <c r="A138" s="26" t="s">
        <v>169</v>
      </c>
      <c r="B138" s="75"/>
      <c r="C138" s="75"/>
      <c r="D138" s="75"/>
      <c r="E138" s="75"/>
      <c r="F138" s="75"/>
      <c r="G138" s="75"/>
      <c r="H138" s="75"/>
      <c r="I138" s="75"/>
      <c r="J138" s="83"/>
    </row>
    <row r="139" spans="1:10" ht="62.25" customHeight="1">
      <c r="A139" s="25" t="s">
        <v>18</v>
      </c>
      <c r="B139" s="76">
        <v>119</v>
      </c>
      <c r="C139" s="76">
        <v>0</v>
      </c>
      <c r="D139" s="76">
        <v>14</v>
      </c>
      <c r="E139" s="76">
        <v>0</v>
      </c>
      <c r="F139" s="76"/>
      <c r="G139" s="76"/>
      <c r="H139" s="76"/>
      <c r="I139" s="76"/>
      <c r="J139" s="83" t="s">
        <v>450</v>
      </c>
    </row>
    <row r="140" spans="1:10" ht="20.25" customHeight="1">
      <c r="A140" s="26" t="s">
        <v>170</v>
      </c>
      <c r="B140" s="75"/>
      <c r="C140" s="75"/>
      <c r="D140" s="75"/>
      <c r="E140" s="75"/>
      <c r="F140" s="75"/>
      <c r="G140" s="75"/>
      <c r="H140" s="75"/>
      <c r="I140" s="75"/>
      <c r="J140" s="83"/>
    </row>
    <row r="141" spans="1:10" ht="20.25" customHeight="1">
      <c r="A141" s="26" t="s">
        <v>171</v>
      </c>
      <c r="B141" s="75"/>
      <c r="C141" s="75"/>
      <c r="D141" s="75"/>
      <c r="E141" s="75"/>
      <c r="F141" s="75"/>
      <c r="G141" s="75"/>
      <c r="H141" s="75"/>
      <c r="I141" s="75"/>
      <c r="J141" s="83"/>
    </row>
    <row r="142" spans="1:10" ht="20.25" customHeight="1">
      <c r="A142" s="26" t="s">
        <v>172</v>
      </c>
      <c r="B142" s="75"/>
      <c r="C142" s="75"/>
      <c r="D142" s="75"/>
      <c r="E142" s="75"/>
      <c r="F142" s="75"/>
      <c r="G142" s="75"/>
      <c r="H142" s="75"/>
      <c r="I142" s="75"/>
      <c r="J142" s="83"/>
    </row>
    <row r="143" spans="1:10" ht="20.25" customHeight="1">
      <c r="A143" s="26" t="s">
        <v>173</v>
      </c>
      <c r="B143" s="75"/>
      <c r="C143" s="75"/>
      <c r="D143" s="75"/>
      <c r="E143" s="75"/>
      <c r="F143" s="75"/>
      <c r="G143" s="75"/>
      <c r="H143" s="75"/>
      <c r="I143" s="75"/>
      <c r="J143" s="83"/>
    </row>
    <row r="144" spans="1:10" ht="20.25" customHeight="1">
      <c r="A144" s="26" t="s">
        <v>385</v>
      </c>
      <c r="B144" s="75"/>
      <c r="C144" s="75"/>
      <c r="D144" s="75"/>
      <c r="E144" s="75"/>
      <c r="F144" s="75"/>
      <c r="G144" s="75"/>
      <c r="H144" s="75"/>
      <c r="I144" s="75"/>
      <c r="J144" s="83"/>
    </row>
    <row r="145" spans="1:10" ht="20.25" customHeight="1">
      <c r="A145" s="26" t="s">
        <v>174</v>
      </c>
      <c r="B145" s="75"/>
      <c r="C145" s="75"/>
      <c r="D145" s="75"/>
      <c r="E145" s="75"/>
      <c r="F145" s="75"/>
      <c r="G145" s="75"/>
      <c r="H145" s="75"/>
      <c r="I145" s="75"/>
      <c r="J145" s="83"/>
    </row>
    <row r="146" spans="1:10" ht="20.25" customHeight="1">
      <c r="A146" s="26" t="s">
        <v>175</v>
      </c>
      <c r="B146" s="75"/>
      <c r="C146" s="75"/>
      <c r="D146" s="75"/>
      <c r="E146" s="75"/>
      <c r="F146" s="75"/>
      <c r="G146" s="75"/>
      <c r="H146" s="75"/>
      <c r="I146" s="75"/>
      <c r="J146" s="83"/>
    </row>
    <row r="147" spans="1:10" ht="20.25" customHeight="1">
      <c r="A147" s="26" t="s">
        <v>176</v>
      </c>
      <c r="B147" s="75"/>
      <c r="C147" s="75"/>
      <c r="D147" s="75"/>
      <c r="E147" s="75"/>
      <c r="F147" s="75"/>
      <c r="G147" s="75"/>
      <c r="H147" s="75"/>
      <c r="I147" s="75"/>
      <c r="J147" s="83"/>
    </row>
    <row r="148" spans="1:10" ht="20.25" customHeight="1">
      <c r="A148" s="26" t="s">
        <v>177</v>
      </c>
      <c r="B148" s="75"/>
      <c r="C148" s="75"/>
      <c r="D148" s="75"/>
      <c r="E148" s="75"/>
      <c r="F148" s="75"/>
      <c r="G148" s="75"/>
      <c r="H148" s="75"/>
      <c r="I148" s="75"/>
      <c r="J148" s="83"/>
    </row>
    <row r="149" spans="1:10" ht="20.25" customHeight="1">
      <c r="A149" s="26" t="s">
        <v>178</v>
      </c>
      <c r="B149" s="75"/>
      <c r="C149" s="75"/>
      <c r="D149" s="75"/>
      <c r="E149" s="75"/>
      <c r="F149" s="75"/>
      <c r="G149" s="75"/>
      <c r="H149" s="75"/>
      <c r="I149" s="75"/>
      <c r="J149" s="83"/>
    </row>
    <row r="150" spans="1:10" ht="69.75" customHeight="1">
      <c r="A150" s="25" t="s">
        <v>19</v>
      </c>
      <c r="B150" s="76">
        <v>265</v>
      </c>
      <c r="C150" s="76">
        <v>268</v>
      </c>
      <c r="D150" s="76">
        <v>15</v>
      </c>
      <c r="E150" s="76">
        <v>16</v>
      </c>
      <c r="F150" s="76"/>
      <c r="G150" s="76"/>
      <c r="H150" s="76"/>
      <c r="I150" s="76"/>
      <c r="J150" s="83"/>
    </row>
    <row r="151" spans="1:10" ht="20.25" customHeight="1">
      <c r="A151" s="26" t="s">
        <v>183</v>
      </c>
      <c r="B151" s="75"/>
      <c r="C151" s="75"/>
      <c r="D151" s="75"/>
      <c r="E151" s="75"/>
      <c r="F151" s="75"/>
      <c r="G151" s="75"/>
      <c r="H151" s="75"/>
      <c r="I151" s="75"/>
      <c r="J151" s="83"/>
    </row>
    <row r="152" spans="1:10" ht="20.25" customHeight="1">
      <c r="A152" s="26" t="s">
        <v>180</v>
      </c>
      <c r="B152" s="75"/>
      <c r="C152" s="75"/>
      <c r="D152" s="75"/>
      <c r="E152" s="75"/>
      <c r="F152" s="75"/>
      <c r="G152" s="75"/>
      <c r="H152" s="75"/>
      <c r="I152" s="75"/>
      <c r="J152" s="83"/>
    </row>
    <row r="153" spans="1:10" ht="20.25" customHeight="1">
      <c r="A153" s="26" t="s">
        <v>181</v>
      </c>
      <c r="B153" s="75"/>
      <c r="C153" s="75"/>
      <c r="D153" s="75"/>
      <c r="E153" s="75"/>
      <c r="F153" s="75"/>
      <c r="G153" s="75"/>
      <c r="H153" s="75"/>
      <c r="I153" s="75"/>
      <c r="J153" s="83"/>
    </row>
    <row r="154" spans="1:10" ht="20.25" customHeight="1">
      <c r="A154" s="26" t="s">
        <v>184</v>
      </c>
      <c r="B154" s="75"/>
      <c r="C154" s="75"/>
      <c r="D154" s="75"/>
      <c r="E154" s="75"/>
      <c r="F154" s="75"/>
      <c r="G154" s="75"/>
      <c r="H154" s="75"/>
      <c r="I154" s="75"/>
      <c r="J154" s="83"/>
    </row>
    <row r="155" spans="1:10" ht="20.25" customHeight="1">
      <c r="A155" s="26" t="s">
        <v>179</v>
      </c>
      <c r="B155" s="75"/>
      <c r="C155" s="75"/>
      <c r="D155" s="75"/>
      <c r="E155" s="75"/>
      <c r="F155" s="75"/>
      <c r="G155" s="75"/>
      <c r="H155" s="75"/>
      <c r="I155" s="75"/>
      <c r="J155" s="83"/>
    </row>
    <row r="156" spans="1:10" ht="20.25" customHeight="1">
      <c r="A156" s="26" t="s">
        <v>185</v>
      </c>
      <c r="B156" s="75"/>
      <c r="C156" s="75"/>
      <c r="D156" s="75"/>
      <c r="E156" s="75"/>
      <c r="F156" s="75"/>
      <c r="G156" s="75"/>
      <c r="H156" s="75"/>
      <c r="I156" s="75"/>
      <c r="J156" s="83"/>
    </row>
    <row r="157" spans="1:10" ht="20.25" customHeight="1">
      <c r="A157" s="26" t="s">
        <v>345</v>
      </c>
      <c r="B157" s="75"/>
      <c r="C157" s="75"/>
      <c r="D157" s="75"/>
      <c r="E157" s="75"/>
      <c r="F157" s="75"/>
      <c r="G157" s="75"/>
      <c r="H157" s="75"/>
      <c r="I157" s="75"/>
      <c r="J157" s="83"/>
    </row>
    <row r="158" spans="1:10" ht="20.25" customHeight="1">
      <c r="A158" s="26" t="s">
        <v>182</v>
      </c>
      <c r="B158" s="75"/>
      <c r="C158" s="75"/>
      <c r="D158" s="75"/>
      <c r="E158" s="75"/>
      <c r="F158" s="75"/>
      <c r="G158" s="75"/>
      <c r="H158" s="75"/>
      <c r="I158" s="75"/>
      <c r="J158" s="83"/>
    </row>
    <row r="159" spans="1:10" ht="20.25" customHeight="1">
      <c r="A159" s="26" t="s">
        <v>358</v>
      </c>
      <c r="B159" s="75"/>
      <c r="C159" s="75"/>
      <c r="D159" s="75"/>
      <c r="E159" s="75"/>
      <c r="F159" s="75"/>
      <c r="G159" s="75"/>
      <c r="H159" s="75"/>
      <c r="I159" s="75"/>
      <c r="J159" s="83"/>
    </row>
    <row r="160" spans="1:10" ht="20.25" customHeight="1">
      <c r="A160" s="26" t="s">
        <v>186</v>
      </c>
      <c r="B160" s="75"/>
      <c r="C160" s="75"/>
      <c r="D160" s="75"/>
      <c r="E160" s="75"/>
      <c r="F160" s="75"/>
      <c r="G160" s="75"/>
      <c r="H160" s="75"/>
      <c r="I160" s="75"/>
      <c r="J160" s="83"/>
    </row>
    <row r="161" spans="1:10" ht="45" customHeight="1">
      <c r="A161" s="25" t="s">
        <v>21</v>
      </c>
      <c r="B161" s="76">
        <v>233</v>
      </c>
      <c r="C161" s="76">
        <v>233</v>
      </c>
      <c r="D161" s="76">
        <v>39</v>
      </c>
      <c r="E161" s="76">
        <v>39</v>
      </c>
      <c r="F161" s="76"/>
      <c r="G161" s="76"/>
      <c r="H161" s="76"/>
      <c r="I161" s="76"/>
      <c r="J161" s="83" t="s">
        <v>460</v>
      </c>
    </row>
    <row r="162" spans="1:10" ht="20.25" customHeight="1">
      <c r="A162" s="26" t="s">
        <v>205</v>
      </c>
      <c r="B162" s="75"/>
      <c r="C162" s="75"/>
      <c r="D162" s="75"/>
      <c r="E162" s="75"/>
      <c r="F162" s="75"/>
      <c r="G162" s="75"/>
      <c r="H162" s="75"/>
      <c r="I162" s="75"/>
      <c r="J162" s="83"/>
    </row>
    <row r="163" spans="1:10" ht="20.25" customHeight="1">
      <c r="A163" s="26" t="s">
        <v>187</v>
      </c>
      <c r="B163" s="75"/>
      <c r="C163" s="75"/>
      <c r="D163" s="75"/>
      <c r="E163" s="75"/>
      <c r="F163" s="75"/>
      <c r="G163" s="75"/>
      <c r="H163" s="75"/>
      <c r="I163" s="75"/>
      <c r="J163" s="83"/>
    </row>
    <row r="164" spans="1:10" ht="20.25" customHeight="1">
      <c r="A164" s="26" t="s">
        <v>188</v>
      </c>
      <c r="B164" s="75"/>
      <c r="C164" s="75"/>
      <c r="D164" s="75"/>
      <c r="E164" s="75"/>
      <c r="F164" s="75"/>
      <c r="G164" s="75"/>
      <c r="H164" s="75"/>
      <c r="I164" s="75"/>
      <c r="J164" s="83"/>
    </row>
    <row r="165" spans="1:10" ht="20.25" customHeight="1">
      <c r="A165" s="26" t="s">
        <v>189</v>
      </c>
      <c r="B165" s="75"/>
      <c r="C165" s="75"/>
      <c r="D165" s="75"/>
      <c r="E165" s="75"/>
      <c r="F165" s="75"/>
      <c r="G165" s="75"/>
      <c r="H165" s="75"/>
      <c r="I165" s="75"/>
      <c r="J165" s="83"/>
    </row>
    <row r="166" spans="1:10" ht="20.25" customHeight="1">
      <c r="A166" s="26" t="s">
        <v>184</v>
      </c>
      <c r="B166" s="75"/>
      <c r="C166" s="75"/>
      <c r="D166" s="75"/>
      <c r="E166" s="75"/>
      <c r="F166" s="75"/>
      <c r="G166" s="75"/>
      <c r="H166" s="75"/>
      <c r="I166" s="75"/>
      <c r="J166" s="83"/>
    </row>
    <row r="167" spans="1:10" ht="20.25" customHeight="1">
      <c r="A167" s="26" t="s">
        <v>419</v>
      </c>
      <c r="B167" s="75"/>
      <c r="C167" s="75"/>
      <c r="D167" s="75"/>
      <c r="E167" s="75"/>
      <c r="F167" s="75"/>
      <c r="G167" s="75"/>
      <c r="H167" s="75"/>
      <c r="I167" s="75"/>
      <c r="J167" s="83"/>
    </row>
    <row r="168" spans="1:10" ht="51" customHeight="1">
      <c r="A168" s="25" t="s">
        <v>20</v>
      </c>
      <c r="B168" s="76">
        <v>500</v>
      </c>
      <c r="C168" s="76">
        <v>70</v>
      </c>
      <c r="D168" s="76">
        <v>154</v>
      </c>
      <c r="E168" s="76">
        <v>82</v>
      </c>
      <c r="F168" s="76"/>
      <c r="G168" s="76"/>
      <c r="H168" s="76"/>
      <c r="I168" s="76"/>
      <c r="J168" s="83" t="s">
        <v>471</v>
      </c>
    </row>
    <row r="169" spans="1:10" ht="20.25" customHeight="1">
      <c r="A169" s="26" t="s">
        <v>51</v>
      </c>
      <c r="B169" s="75"/>
      <c r="C169" s="75"/>
      <c r="D169" s="75"/>
      <c r="E169" s="75"/>
      <c r="F169" s="75"/>
      <c r="G169" s="75"/>
      <c r="H169" s="75"/>
      <c r="I169" s="75"/>
      <c r="J169" s="83"/>
    </row>
    <row r="170" spans="1:10" ht="20.25" customHeight="1">
      <c r="A170" s="26" t="s">
        <v>52</v>
      </c>
      <c r="B170" s="75"/>
      <c r="C170" s="75"/>
      <c r="D170" s="75"/>
      <c r="E170" s="75"/>
      <c r="F170" s="75"/>
      <c r="G170" s="75"/>
      <c r="H170" s="75"/>
      <c r="I170" s="75"/>
      <c r="J170" s="83"/>
    </row>
    <row r="171" spans="1:10" ht="20.25" customHeight="1">
      <c r="A171" s="26" t="s">
        <v>53</v>
      </c>
      <c r="B171" s="75"/>
      <c r="C171" s="75"/>
      <c r="D171" s="75"/>
      <c r="E171" s="75"/>
      <c r="F171" s="75"/>
      <c r="G171" s="75"/>
      <c r="H171" s="75"/>
      <c r="I171" s="75"/>
      <c r="J171" s="83"/>
    </row>
    <row r="172" spans="1:10" ht="20.25" customHeight="1">
      <c r="A172" s="26" t="s">
        <v>54</v>
      </c>
      <c r="B172" s="75"/>
      <c r="C172" s="75"/>
      <c r="D172" s="75"/>
      <c r="E172" s="75"/>
      <c r="F172" s="75"/>
      <c r="G172" s="75"/>
      <c r="H172" s="75"/>
      <c r="I172" s="75"/>
      <c r="J172" s="83"/>
    </row>
    <row r="173" spans="1:10" ht="20.25" customHeight="1">
      <c r="A173" s="26" t="s">
        <v>386</v>
      </c>
      <c r="B173" s="75"/>
      <c r="C173" s="75"/>
      <c r="D173" s="75"/>
      <c r="E173" s="75"/>
      <c r="F173" s="75"/>
      <c r="G173" s="75"/>
      <c r="H173" s="75"/>
      <c r="I173" s="75"/>
      <c r="J173" s="83"/>
    </row>
    <row r="174" spans="1:10" ht="20.25" customHeight="1">
      <c r="A174" s="26" t="s">
        <v>55</v>
      </c>
      <c r="B174" s="75"/>
      <c r="C174" s="75"/>
      <c r="D174" s="75"/>
      <c r="E174" s="75"/>
      <c r="F174" s="75"/>
      <c r="G174" s="75"/>
      <c r="H174" s="75"/>
      <c r="I174" s="75"/>
      <c r="J174" s="83"/>
    </row>
    <row r="175" spans="1:10" ht="20.25" customHeight="1">
      <c r="A175" s="26" t="s">
        <v>56</v>
      </c>
      <c r="B175" s="75"/>
      <c r="C175" s="75"/>
      <c r="D175" s="75"/>
      <c r="E175" s="75"/>
      <c r="F175" s="75"/>
      <c r="G175" s="75"/>
      <c r="H175" s="75"/>
      <c r="I175" s="75"/>
      <c r="J175" s="83"/>
    </row>
    <row r="176" spans="1:10" ht="20.25" customHeight="1">
      <c r="A176" s="26" t="s">
        <v>57</v>
      </c>
      <c r="B176" s="75"/>
      <c r="C176" s="75"/>
      <c r="D176" s="75"/>
      <c r="E176" s="75"/>
      <c r="F176" s="75"/>
      <c r="G176" s="75"/>
      <c r="H176" s="75"/>
      <c r="I176" s="75"/>
      <c r="J176" s="83"/>
    </row>
    <row r="177" spans="1:10" ht="20.25" customHeight="1">
      <c r="A177" s="26" t="s">
        <v>58</v>
      </c>
      <c r="B177" s="75"/>
      <c r="C177" s="75"/>
      <c r="D177" s="75"/>
      <c r="E177" s="75"/>
      <c r="F177" s="75"/>
      <c r="G177" s="75"/>
      <c r="H177" s="75"/>
      <c r="I177" s="75"/>
      <c r="J177" s="83"/>
    </row>
    <row r="178" spans="1:10" ht="20.25" customHeight="1">
      <c r="A178" s="26" t="s">
        <v>59</v>
      </c>
      <c r="B178" s="75"/>
      <c r="C178" s="75"/>
      <c r="D178" s="75"/>
      <c r="E178" s="75"/>
      <c r="F178" s="75"/>
      <c r="G178" s="75"/>
      <c r="H178" s="75"/>
      <c r="I178" s="75"/>
      <c r="J178" s="83"/>
    </row>
    <row r="179" spans="1:10" ht="20.25" customHeight="1">
      <c r="A179" s="26" t="s">
        <v>60</v>
      </c>
      <c r="B179" s="75"/>
      <c r="C179" s="75"/>
      <c r="D179" s="75"/>
      <c r="E179" s="75"/>
      <c r="F179" s="75"/>
      <c r="G179" s="75"/>
      <c r="H179" s="75"/>
      <c r="I179" s="75"/>
      <c r="J179" s="83"/>
    </row>
    <row r="180" spans="1:10" ht="20.25" customHeight="1">
      <c r="A180" s="25" t="s">
        <v>22</v>
      </c>
      <c r="B180" s="76">
        <v>155</v>
      </c>
      <c r="C180" s="76">
        <v>155</v>
      </c>
      <c r="D180" s="76">
        <v>81</v>
      </c>
      <c r="E180" s="76">
        <v>81</v>
      </c>
      <c r="F180" s="76"/>
      <c r="G180" s="76"/>
      <c r="H180" s="76"/>
      <c r="I180" s="76"/>
      <c r="J180" s="83"/>
    </row>
    <row r="181" spans="1:10" ht="20.25" customHeight="1">
      <c r="A181" s="26" t="s">
        <v>190</v>
      </c>
      <c r="B181" s="75"/>
      <c r="C181" s="75"/>
      <c r="D181" s="75"/>
      <c r="E181" s="75"/>
      <c r="F181" s="75"/>
      <c r="G181" s="75"/>
      <c r="H181" s="75"/>
      <c r="I181" s="75"/>
      <c r="J181" s="83"/>
    </row>
    <row r="182" spans="1:10" ht="20.25" customHeight="1">
      <c r="A182" s="26" t="s">
        <v>191</v>
      </c>
      <c r="B182" s="75"/>
      <c r="C182" s="75"/>
      <c r="D182" s="75"/>
      <c r="E182" s="75"/>
      <c r="F182" s="75"/>
      <c r="G182" s="75"/>
      <c r="H182" s="75"/>
      <c r="I182" s="75"/>
      <c r="J182" s="83"/>
    </row>
    <row r="183" spans="1:10" ht="20.25" customHeight="1">
      <c r="A183" s="26" t="s">
        <v>192</v>
      </c>
      <c r="B183" s="75"/>
      <c r="C183" s="75"/>
      <c r="D183" s="75"/>
      <c r="E183" s="75"/>
      <c r="F183" s="75"/>
      <c r="G183" s="75"/>
      <c r="H183" s="75"/>
      <c r="I183" s="75"/>
      <c r="J183" s="83"/>
    </row>
    <row r="184" spans="1:10" ht="20.25" customHeight="1">
      <c r="A184" s="26" t="s">
        <v>387</v>
      </c>
      <c r="B184" s="75"/>
      <c r="C184" s="75"/>
      <c r="D184" s="75"/>
      <c r="E184" s="75"/>
      <c r="F184" s="75"/>
      <c r="G184" s="75"/>
      <c r="H184" s="75"/>
      <c r="I184" s="75"/>
      <c r="J184" s="83"/>
    </row>
    <row r="185" spans="1:10" ht="20.25" customHeight="1">
      <c r="A185" s="26" t="s">
        <v>193</v>
      </c>
      <c r="B185" s="75"/>
      <c r="C185" s="75"/>
      <c r="D185" s="75"/>
      <c r="E185" s="75"/>
      <c r="F185" s="75"/>
      <c r="G185" s="75"/>
      <c r="H185" s="75"/>
      <c r="I185" s="75"/>
      <c r="J185" s="83"/>
    </row>
    <row r="186" spans="1:10" ht="20.25" customHeight="1">
      <c r="A186" s="26" t="s">
        <v>194</v>
      </c>
      <c r="B186" s="75"/>
      <c r="C186" s="75"/>
      <c r="D186" s="75"/>
      <c r="E186" s="75"/>
      <c r="F186" s="75"/>
      <c r="G186" s="75"/>
      <c r="H186" s="75"/>
      <c r="I186" s="75"/>
      <c r="J186" s="83"/>
    </row>
    <row r="187" spans="1:10" ht="20.25" customHeight="1">
      <c r="A187" s="26" t="s">
        <v>184</v>
      </c>
      <c r="B187" s="75"/>
      <c r="C187" s="75"/>
      <c r="D187" s="75"/>
      <c r="E187" s="75"/>
      <c r="F187" s="75"/>
      <c r="G187" s="75"/>
      <c r="H187" s="75"/>
      <c r="I187" s="75"/>
      <c r="J187" s="83"/>
    </row>
    <row r="188" spans="1:10" ht="20.25" customHeight="1">
      <c r="A188" s="26" t="s">
        <v>195</v>
      </c>
      <c r="B188" s="75"/>
      <c r="C188" s="75"/>
      <c r="D188" s="75"/>
      <c r="E188" s="75"/>
      <c r="F188" s="75"/>
      <c r="G188" s="75"/>
      <c r="H188" s="75"/>
      <c r="I188" s="75"/>
      <c r="J188" s="83"/>
    </row>
    <row r="189" spans="1:10" ht="20.25" customHeight="1">
      <c r="A189" s="26" t="s">
        <v>47</v>
      </c>
      <c r="B189" s="75"/>
      <c r="C189" s="75"/>
      <c r="D189" s="75"/>
      <c r="E189" s="75"/>
      <c r="F189" s="75"/>
      <c r="G189" s="75"/>
      <c r="H189" s="75"/>
      <c r="I189" s="75"/>
      <c r="J189" s="83"/>
    </row>
    <row r="190" spans="1:10" ht="20.25" customHeight="1">
      <c r="A190" s="26" t="s">
        <v>196</v>
      </c>
      <c r="B190" s="75"/>
      <c r="C190" s="75"/>
      <c r="D190" s="75"/>
      <c r="E190" s="75"/>
      <c r="F190" s="75"/>
      <c r="G190" s="75"/>
      <c r="H190" s="75"/>
      <c r="I190" s="75"/>
      <c r="J190" s="83"/>
    </row>
    <row r="191" spans="1:10" ht="49.5" customHeight="1">
      <c r="A191" s="25" t="s">
        <v>23</v>
      </c>
      <c r="B191" s="76">
        <v>64</v>
      </c>
      <c r="C191" s="76">
        <v>64</v>
      </c>
      <c r="D191" s="76">
        <v>91</v>
      </c>
      <c r="E191" s="76">
        <v>91</v>
      </c>
      <c r="F191" s="76"/>
      <c r="G191" s="76"/>
      <c r="H191" s="76"/>
      <c r="I191" s="76"/>
      <c r="J191" s="83"/>
    </row>
    <row r="192" spans="1:10" ht="20.25" customHeight="1">
      <c r="A192" s="26" t="s">
        <v>197</v>
      </c>
      <c r="B192" s="75"/>
      <c r="C192" s="75"/>
      <c r="D192" s="75"/>
      <c r="E192" s="75"/>
      <c r="F192" s="75"/>
      <c r="G192" s="75"/>
      <c r="H192" s="75"/>
      <c r="I192" s="75"/>
      <c r="J192" s="83"/>
    </row>
    <row r="193" spans="1:10" ht="20.25" customHeight="1">
      <c r="A193" s="26" t="s">
        <v>232</v>
      </c>
      <c r="B193" s="75"/>
      <c r="C193" s="75"/>
      <c r="D193" s="75"/>
      <c r="E193" s="75"/>
      <c r="F193" s="75"/>
      <c r="G193" s="75"/>
      <c r="H193" s="75"/>
      <c r="I193" s="75"/>
      <c r="J193" s="83"/>
    </row>
    <row r="194" spans="1:10" ht="20.25" customHeight="1">
      <c r="A194" s="26" t="s">
        <v>198</v>
      </c>
      <c r="B194" s="75"/>
      <c r="C194" s="75"/>
      <c r="D194" s="75"/>
      <c r="E194" s="75"/>
      <c r="F194" s="75"/>
      <c r="G194" s="75"/>
      <c r="H194" s="75"/>
      <c r="I194" s="75"/>
      <c r="J194" s="83"/>
    </row>
    <row r="195" spans="1:10" ht="20.25" customHeight="1">
      <c r="A195" s="26" t="s">
        <v>199</v>
      </c>
      <c r="B195" s="75"/>
      <c r="C195" s="75"/>
      <c r="D195" s="75"/>
      <c r="E195" s="75"/>
      <c r="F195" s="75"/>
      <c r="G195" s="75"/>
      <c r="H195" s="75"/>
      <c r="I195" s="75"/>
      <c r="J195" s="83"/>
    </row>
    <row r="196" spans="1:10" ht="20.25" customHeight="1">
      <c r="A196" s="26" t="s">
        <v>129</v>
      </c>
      <c r="B196" s="75"/>
      <c r="C196" s="75"/>
      <c r="D196" s="75"/>
      <c r="E196" s="75"/>
      <c r="F196" s="75"/>
      <c r="G196" s="75"/>
      <c r="H196" s="75"/>
      <c r="I196" s="75"/>
      <c r="J196" s="83"/>
    </row>
    <row r="197" spans="1:10" ht="20.25" customHeight="1">
      <c r="A197" s="26" t="s">
        <v>200</v>
      </c>
      <c r="B197" s="75"/>
      <c r="C197" s="75"/>
      <c r="D197" s="75"/>
      <c r="E197" s="75"/>
      <c r="F197" s="75"/>
      <c r="G197" s="75"/>
      <c r="H197" s="75"/>
      <c r="I197" s="75"/>
      <c r="J197" s="83"/>
    </row>
    <row r="198" spans="1:10" ht="20.25" customHeight="1">
      <c r="A198" s="26" t="s">
        <v>201</v>
      </c>
      <c r="B198" s="75"/>
      <c r="C198" s="75"/>
      <c r="D198" s="75"/>
      <c r="E198" s="75"/>
      <c r="F198" s="75"/>
      <c r="G198" s="75"/>
      <c r="H198" s="75"/>
      <c r="I198" s="75"/>
      <c r="J198" s="83"/>
    </row>
    <row r="199" spans="1:10" ht="20.25" customHeight="1">
      <c r="A199" s="26" t="s">
        <v>45</v>
      </c>
      <c r="B199" s="75"/>
      <c r="C199" s="75"/>
      <c r="D199" s="75"/>
      <c r="E199" s="75"/>
      <c r="F199" s="75"/>
      <c r="G199" s="75"/>
      <c r="H199" s="75"/>
      <c r="I199" s="75"/>
      <c r="J199" s="83"/>
    </row>
    <row r="200" spans="1:10" ht="20.25" customHeight="1">
      <c r="A200" s="26" t="s">
        <v>202</v>
      </c>
      <c r="B200" s="75"/>
      <c r="C200" s="75"/>
      <c r="D200" s="75"/>
      <c r="E200" s="75"/>
      <c r="F200" s="75"/>
      <c r="G200" s="75"/>
      <c r="H200" s="75"/>
      <c r="I200" s="75"/>
      <c r="J200" s="83"/>
    </row>
    <row r="201" spans="1:10" ht="20.25" customHeight="1">
      <c r="A201" s="26" t="s">
        <v>177</v>
      </c>
      <c r="B201" s="75"/>
      <c r="C201" s="75"/>
      <c r="D201" s="75"/>
      <c r="E201" s="75"/>
      <c r="F201" s="75"/>
      <c r="G201" s="75"/>
      <c r="H201" s="75"/>
      <c r="I201" s="75"/>
      <c r="J201" s="83"/>
    </row>
    <row r="202" spans="1:10" ht="20.25" customHeight="1">
      <c r="A202" s="26" t="s">
        <v>388</v>
      </c>
      <c r="B202" s="75"/>
      <c r="C202" s="75"/>
      <c r="D202" s="75"/>
      <c r="E202" s="75"/>
      <c r="F202" s="75"/>
      <c r="G202" s="75"/>
      <c r="H202" s="75"/>
      <c r="I202" s="75"/>
      <c r="J202" s="83"/>
    </row>
    <row r="203" spans="1:10" ht="20.25" customHeight="1">
      <c r="A203" s="26" t="s">
        <v>203</v>
      </c>
      <c r="B203" s="75"/>
      <c r="C203" s="75"/>
      <c r="D203" s="75"/>
      <c r="E203" s="75"/>
      <c r="F203" s="75"/>
      <c r="G203" s="75"/>
      <c r="H203" s="75"/>
      <c r="I203" s="75"/>
      <c r="J203" s="83"/>
    </row>
    <row r="204" spans="1:10" ht="48.75" customHeight="1">
      <c r="A204" s="25" t="s">
        <v>24</v>
      </c>
      <c r="B204" s="76">
        <v>245</v>
      </c>
      <c r="C204" s="76">
        <v>0</v>
      </c>
      <c r="D204" s="76"/>
      <c r="E204" s="76"/>
      <c r="F204" s="76"/>
      <c r="G204" s="76"/>
      <c r="H204" s="76"/>
      <c r="I204" s="76"/>
      <c r="J204" s="83" t="s">
        <v>461</v>
      </c>
    </row>
    <row r="205" spans="1:10" ht="20.25" customHeight="1">
      <c r="A205" s="26" t="s">
        <v>348</v>
      </c>
      <c r="B205" s="75"/>
      <c r="C205" s="75"/>
      <c r="D205" s="75"/>
      <c r="E205" s="75"/>
      <c r="F205" s="75"/>
      <c r="G205" s="75"/>
      <c r="H205" s="75"/>
      <c r="I205" s="75"/>
      <c r="J205" s="83"/>
    </row>
    <row r="206" spans="1:10" ht="20.25" customHeight="1">
      <c r="A206" s="26" t="s">
        <v>61</v>
      </c>
      <c r="B206" s="75"/>
      <c r="C206" s="75"/>
      <c r="D206" s="75"/>
      <c r="E206" s="75"/>
      <c r="F206" s="75"/>
      <c r="G206" s="75"/>
      <c r="H206" s="75"/>
      <c r="I206" s="75"/>
      <c r="J206" s="83"/>
    </row>
    <row r="207" spans="1:10" ht="20.25" customHeight="1">
      <c r="A207" s="26" t="s">
        <v>62</v>
      </c>
      <c r="B207" s="75"/>
      <c r="C207" s="75"/>
      <c r="D207" s="75"/>
      <c r="E207" s="75"/>
      <c r="F207" s="75"/>
      <c r="G207" s="75"/>
      <c r="H207" s="75"/>
      <c r="I207" s="75"/>
      <c r="J207" s="83"/>
    </row>
    <row r="208" spans="1:10" ht="20.25" customHeight="1">
      <c r="A208" s="26" t="s">
        <v>63</v>
      </c>
      <c r="B208" s="75"/>
      <c r="C208" s="75"/>
      <c r="D208" s="75"/>
      <c r="E208" s="75"/>
      <c r="F208" s="75"/>
      <c r="G208" s="75"/>
      <c r="H208" s="75"/>
      <c r="I208" s="75"/>
      <c r="J208" s="83"/>
    </row>
    <row r="209" spans="1:10" ht="20.25" customHeight="1">
      <c r="A209" s="26" t="s">
        <v>64</v>
      </c>
      <c r="B209" s="75"/>
      <c r="C209" s="75"/>
      <c r="D209" s="75"/>
      <c r="E209" s="75"/>
      <c r="F209" s="75"/>
      <c r="G209" s="75"/>
      <c r="H209" s="75"/>
      <c r="I209" s="75"/>
      <c r="J209" s="83"/>
    </row>
    <row r="210" spans="1:10" ht="20.25" customHeight="1">
      <c r="A210" s="26" t="s">
        <v>349</v>
      </c>
      <c r="B210" s="75"/>
      <c r="C210" s="75"/>
      <c r="D210" s="75"/>
      <c r="E210" s="75"/>
      <c r="F210" s="75"/>
      <c r="G210" s="75"/>
      <c r="H210" s="75"/>
      <c r="I210" s="75"/>
      <c r="J210" s="83"/>
    </row>
    <row r="211" spans="1:10" ht="20.25" customHeight="1">
      <c r="A211" s="26" t="s">
        <v>347</v>
      </c>
      <c r="B211" s="75"/>
      <c r="C211" s="75"/>
      <c r="D211" s="75"/>
      <c r="E211" s="75"/>
      <c r="F211" s="75"/>
      <c r="G211" s="75"/>
      <c r="H211" s="75"/>
      <c r="I211" s="75"/>
      <c r="J211" s="83"/>
    </row>
    <row r="212" spans="1:10" ht="20.25" customHeight="1">
      <c r="A212" s="26" t="s">
        <v>65</v>
      </c>
      <c r="B212" s="75"/>
      <c r="C212" s="75"/>
      <c r="D212" s="75"/>
      <c r="E212" s="75"/>
      <c r="F212" s="75"/>
      <c r="G212" s="75"/>
      <c r="H212" s="75"/>
      <c r="I212" s="75"/>
      <c r="J212" s="83"/>
    </row>
    <row r="213" spans="1:10" ht="20.25" customHeight="1">
      <c r="A213" s="26" t="s">
        <v>346</v>
      </c>
      <c r="B213" s="75"/>
      <c r="C213" s="75"/>
      <c r="D213" s="75"/>
      <c r="E213" s="75"/>
      <c r="F213" s="75"/>
      <c r="G213" s="75"/>
      <c r="H213" s="75"/>
      <c r="I213" s="75"/>
      <c r="J213" s="83"/>
    </row>
    <row r="214" spans="1:10" ht="20.25" customHeight="1">
      <c r="A214" s="26" t="s">
        <v>66</v>
      </c>
      <c r="B214" s="75"/>
      <c r="C214" s="75"/>
      <c r="D214" s="75"/>
      <c r="E214" s="75"/>
      <c r="F214" s="75"/>
      <c r="G214" s="75"/>
      <c r="H214" s="75"/>
      <c r="I214" s="75"/>
      <c r="J214" s="83"/>
    </row>
    <row r="215" spans="1:10" ht="20.25" customHeight="1">
      <c r="A215" s="26" t="s">
        <v>67</v>
      </c>
      <c r="B215" s="75"/>
      <c r="C215" s="75"/>
      <c r="D215" s="75"/>
      <c r="E215" s="75"/>
      <c r="F215" s="75"/>
      <c r="G215" s="75"/>
      <c r="H215" s="75"/>
      <c r="I215" s="75"/>
      <c r="J215" s="83"/>
    </row>
    <row r="216" spans="1:10" ht="20.25" customHeight="1">
      <c r="A216" s="26" t="s">
        <v>68</v>
      </c>
      <c r="B216" s="75"/>
      <c r="C216" s="75"/>
      <c r="D216" s="75"/>
      <c r="E216" s="75"/>
      <c r="F216" s="75"/>
      <c r="G216" s="75"/>
      <c r="H216" s="75"/>
      <c r="I216" s="75"/>
      <c r="J216" s="83"/>
    </row>
    <row r="217" spans="1:10" ht="20.25" customHeight="1">
      <c r="A217" s="26" t="s">
        <v>69</v>
      </c>
      <c r="B217" s="75"/>
      <c r="C217" s="75"/>
      <c r="D217" s="75"/>
      <c r="E217" s="75"/>
      <c r="F217" s="75"/>
      <c r="G217" s="75"/>
      <c r="H217" s="75"/>
      <c r="I217" s="75"/>
      <c r="J217" s="83"/>
    </row>
    <row r="218" spans="1:10" ht="42.75" customHeight="1">
      <c r="A218" s="25" t="s">
        <v>25</v>
      </c>
      <c r="B218" s="76">
        <v>330</v>
      </c>
      <c r="C218" s="76">
        <v>330</v>
      </c>
      <c r="D218" s="76">
        <v>119</v>
      </c>
      <c r="E218" s="76">
        <v>119</v>
      </c>
      <c r="F218" s="76"/>
      <c r="G218" s="76"/>
      <c r="H218" s="76"/>
      <c r="I218" s="76"/>
      <c r="J218" s="83"/>
    </row>
    <row r="219" spans="1:10" ht="20.25" customHeight="1">
      <c r="A219" s="26" t="s">
        <v>212</v>
      </c>
      <c r="B219" s="75"/>
      <c r="C219" s="75"/>
      <c r="D219" s="75"/>
      <c r="E219" s="75"/>
      <c r="F219" s="75"/>
      <c r="G219" s="75"/>
      <c r="H219" s="75"/>
      <c r="I219" s="75"/>
      <c r="J219" s="83"/>
    </row>
    <row r="220" spans="1:10" ht="20.25" customHeight="1">
      <c r="A220" s="26" t="s">
        <v>389</v>
      </c>
      <c r="B220" s="75"/>
      <c r="C220" s="75"/>
      <c r="D220" s="75"/>
      <c r="E220" s="75"/>
      <c r="F220" s="75"/>
      <c r="G220" s="75"/>
      <c r="H220" s="75"/>
      <c r="I220" s="75"/>
      <c r="J220" s="83"/>
    </row>
    <row r="221" spans="1:10" ht="20.25" customHeight="1">
      <c r="A221" s="26" t="s">
        <v>213</v>
      </c>
      <c r="B221" s="75"/>
      <c r="C221" s="75"/>
      <c r="D221" s="75"/>
      <c r="E221" s="75"/>
      <c r="F221" s="75"/>
      <c r="G221" s="75"/>
      <c r="H221" s="75"/>
      <c r="I221" s="75"/>
      <c r="J221" s="83"/>
    </row>
    <row r="222" spans="1:10" ht="20.25" customHeight="1">
      <c r="A222" s="26" t="s">
        <v>205</v>
      </c>
      <c r="B222" s="75"/>
      <c r="C222" s="75"/>
      <c r="D222" s="75"/>
      <c r="E222" s="75"/>
      <c r="F222" s="75"/>
      <c r="G222" s="75"/>
      <c r="H222" s="75"/>
      <c r="I222" s="75"/>
      <c r="J222" s="83"/>
    </row>
    <row r="223" spans="1:10" ht="20.25" customHeight="1">
      <c r="A223" s="26" t="s">
        <v>209</v>
      </c>
      <c r="B223" s="75"/>
      <c r="C223" s="75"/>
      <c r="D223" s="75"/>
      <c r="E223" s="75"/>
      <c r="F223" s="75"/>
      <c r="G223" s="75"/>
      <c r="H223" s="75"/>
      <c r="I223" s="75"/>
      <c r="J223" s="83"/>
    </row>
    <row r="224" spans="1:10" ht="20.25" customHeight="1">
      <c r="A224" s="26" t="s">
        <v>210</v>
      </c>
      <c r="B224" s="75"/>
      <c r="C224" s="75"/>
      <c r="D224" s="75"/>
      <c r="E224" s="75"/>
      <c r="F224" s="75"/>
      <c r="G224" s="75"/>
      <c r="H224" s="75"/>
      <c r="I224" s="75"/>
      <c r="J224" s="83"/>
    </row>
    <row r="225" spans="1:10" ht="20.25" customHeight="1">
      <c r="A225" s="26" t="s">
        <v>204</v>
      </c>
      <c r="B225" s="75"/>
      <c r="C225" s="75"/>
      <c r="D225" s="75"/>
      <c r="E225" s="75"/>
      <c r="F225" s="75"/>
      <c r="G225" s="75"/>
      <c r="H225" s="75"/>
      <c r="I225" s="75"/>
      <c r="J225" s="83"/>
    </row>
    <row r="226" spans="1:10" ht="20.25" customHeight="1">
      <c r="A226" s="26" t="s">
        <v>206</v>
      </c>
      <c r="B226" s="75"/>
      <c r="C226" s="75"/>
      <c r="D226" s="75"/>
      <c r="E226" s="75"/>
      <c r="F226" s="75"/>
      <c r="G226" s="75"/>
      <c r="H226" s="75"/>
      <c r="I226" s="75"/>
      <c r="J226" s="83"/>
    </row>
    <row r="227" spans="1:10" ht="20.25" customHeight="1">
      <c r="A227" s="26" t="s">
        <v>208</v>
      </c>
      <c r="B227" s="75"/>
      <c r="C227" s="75"/>
      <c r="D227" s="75"/>
      <c r="E227" s="75"/>
      <c r="F227" s="75"/>
      <c r="G227" s="75"/>
      <c r="H227" s="75"/>
      <c r="I227" s="75"/>
      <c r="J227" s="83"/>
    </row>
    <row r="228" spans="1:10" ht="20.25" customHeight="1">
      <c r="A228" s="26" t="s">
        <v>211</v>
      </c>
      <c r="B228" s="75"/>
      <c r="C228" s="75"/>
      <c r="D228" s="75"/>
      <c r="E228" s="75"/>
      <c r="F228" s="75"/>
      <c r="G228" s="75"/>
      <c r="H228" s="75"/>
      <c r="I228" s="75"/>
      <c r="J228" s="83"/>
    </row>
    <row r="229" spans="1:10" ht="20.25" customHeight="1">
      <c r="A229" s="26" t="s">
        <v>45</v>
      </c>
      <c r="B229" s="75"/>
      <c r="C229" s="75"/>
      <c r="D229" s="75"/>
      <c r="E229" s="75"/>
      <c r="F229" s="75"/>
      <c r="G229" s="75"/>
      <c r="H229" s="75"/>
      <c r="I229" s="75"/>
      <c r="J229" s="83"/>
    </row>
    <row r="230" spans="1:10" ht="20.25" customHeight="1">
      <c r="A230" s="26" t="s">
        <v>207</v>
      </c>
      <c r="B230" s="75"/>
      <c r="C230" s="75"/>
      <c r="D230" s="75"/>
      <c r="E230" s="75"/>
      <c r="F230" s="75"/>
      <c r="G230" s="75"/>
      <c r="H230" s="75"/>
      <c r="I230" s="75"/>
      <c r="J230" s="83"/>
    </row>
    <row r="231" spans="1:10" ht="60.75" customHeight="1">
      <c r="A231" s="25" t="s">
        <v>26</v>
      </c>
      <c r="B231" s="76">
        <v>46</v>
      </c>
      <c r="C231" s="76">
        <v>46</v>
      </c>
      <c r="D231" s="76">
        <v>25</v>
      </c>
      <c r="E231" s="76">
        <v>25</v>
      </c>
      <c r="F231" s="76"/>
      <c r="G231" s="76"/>
      <c r="H231" s="76"/>
      <c r="I231" s="76"/>
      <c r="J231" s="83" t="s">
        <v>460</v>
      </c>
    </row>
    <row r="232" spans="1:10" ht="20.25" customHeight="1">
      <c r="A232" s="26" t="s">
        <v>216</v>
      </c>
      <c r="B232" s="75"/>
      <c r="C232" s="75"/>
      <c r="D232" s="75"/>
      <c r="E232" s="75"/>
      <c r="F232" s="75"/>
      <c r="G232" s="75"/>
      <c r="H232" s="75"/>
      <c r="I232" s="75"/>
      <c r="J232" s="83"/>
    </row>
    <row r="233" spans="1:10" ht="20.25" customHeight="1">
      <c r="A233" s="26" t="s">
        <v>217</v>
      </c>
      <c r="B233" s="75"/>
      <c r="C233" s="75"/>
      <c r="D233" s="75"/>
      <c r="E233" s="75"/>
      <c r="F233" s="75"/>
      <c r="G233" s="75"/>
      <c r="H233" s="75"/>
      <c r="I233" s="75"/>
      <c r="J233" s="83"/>
    </row>
    <row r="234" spans="1:10" ht="20.25" customHeight="1">
      <c r="A234" s="26" t="s">
        <v>218</v>
      </c>
      <c r="B234" s="75"/>
      <c r="C234" s="75"/>
      <c r="D234" s="75"/>
      <c r="E234" s="75"/>
      <c r="F234" s="75"/>
      <c r="G234" s="75"/>
      <c r="H234" s="75"/>
      <c r="I234" s="75"/>
      <c r="J234" s="83"/>
    </row>
    <row r="235" spans="1:10" ht="20.25" customHeight="1">
      <c r="A235" s="26" t="s">
        <v>219</v>
      </c>
      <c r="B235" s="75"/>
      <c r="C235" s="75"/>
      <c r="D235" s="75"/>
      <c r="E235" s="75"/>
      <c r="F235" s="75"/>
      <c r="G235" s="75"/>
      <c r="H235" s="75"/>
      <c r="I235" s="75"/>
      <c r="J235" s="83"/>
    </row>
    <row r="236" spans="1:10" ht="20.25" customHeight="1">
      <c r="A236" s="26" t="s">
        <v>220</v>
      </c>
      <c r="B236" s="75"/>
      <c r="C236" s="75"/>
      <c r="D236" s="75"/>
      <c r="E236" s="75"/>
      <c r="F236" s="75"/>
      <c r="G236" s="75"/>
      <c r="H236" s="75"/>
      <c r="I236" s="75"/>
      <c r="J236" s="83"/>
    </row>
    <row r="237" spans="1:10" ht="20.25" customHeight="1">
      <c r="A237" s="26" t="s">
        <v>221</v>
      </c>
      <c r="B237" s="75"/>
      <c r="C237" s="75"/>
      <c r="D237" s="75"/>
      <c r="E237" s="75"/>
      <c r="F237" s="75"/>
      <c r="G237" s="75"/>
      <c r="H237" s="75"/>
      <c r="I237" s="75"/>
      <c r="J237" s="83"/>
    </row>
    <row r="238" spans="1:10" ht="20.25" customHeight="1">
      <c r="A238" s="26" t="s">
        <v>222</v>
      </c>
      <c r="B238" s="75"/>
      <c r="C238" s="75"/>
      <c r="D238" s="75"/>
      <c r="E238" s="75"/>
      <c r="F238" s="75"/>
      <c r="G238" s="75"/>
      <c r="H238" s="75"/>
      <c r="I238" s="75"/>
      <c r="J238" s="83"/>
    </row>
    <row r="239" spans="1:10" ht="20.25" customHeight="1">
      <c r="A239" s="26" t="s">
        <v>223</v>
      </c>
      <c r="B239" s="75"/>
      <c r="C239" s="75"/>
      <c r="D239" s="75"/>
      <c r="E239" s="75"/>
      <c r="F239" s="75"/>
      <c r="G239" s="75"/>
      <c r="H239" s="75"/>
      <c r="I239" s="75"/>
      <c r="J239" s="83"/>
    </row>
    <row r="240" spans="1:10" ht="20.25" customHeight="1">
      <c r="A240" s="26" t="s">
        <v>214</v>
      </c>
      <c r="B240" s="75"/>
      <c r="C240" s="75"/>
      <c r="D240" s="75"/>
      <c r="E240" s="75"/>
      <c r="F240" s="75"/>
      <c r="G240" s="75"/>
      <c r="H240" s="75"/>
      <c r="I240" s="75"/>
      <c r="J240" s="83"/>
    </row>
    <row r="241" spans="1:10" ht="20.25" customHeight="1">
      <c r="A241" s="26" t="s">
        <v>397</v>
      </c>
      <c r="B241" s="75"/>
      <c r="C241" s="75"/>
      <c r="D241" s="75"/>
      <c r="E241" s="75"/>
      <c r="F241" s="75"/>
      <c r="G241" s="75"/>
      <c r="H241" s="75"/>
      <c r="I241" s="75"/>
      <c r="J241" s="83"/>
    </row>
    <row r="242" spans="1:10" ht="20.25" customHeight="1">
      <c r="A242" s="26" t="s">
        <v>215</v>
      </c>
      <c r="B242" s="75"/>
      <c r="C242" s="75"/>
      <c r="D242" s="75"/>
      <c r="E242" s="75"/>
      <c r="F242" s="75"/>
      <c r="G242" s="75"/>
      <c r="H242" s="75"/>
      <c r="I242" s="75"/>
      <c r="J242" s="83"/>
    </row>
    <row r="243" spans="1:10" ht="20.25" customHeight="1">
      <c r="A243" s="26" t="s">
        <v>390</v>
      </c>
      <c r="B243" s="75"/>
      <c r="C243" s="75"/>
      <c r="D243" s="75"/>
      <c r="E243" s="75"/>
      <c r="F243" s="75"/>
      <c r="G243" s="75"/>
      <c r="H243" s="75"/>
      <c r="I243" s="75"/>
      <c r="J243" s="83"/>
    </row>
    <row r="244" spans="1:10" ht="20.25" customHeight="1">
      <c r="A244" s="26" t="s">
        <v>224</v>
      </c>
      <c r="B244" s="75"/>
      <c r="C244" s="75"/>
      <c r="D244" s="75"/>
      <c r="E244" s="75"/>
      <c r="F244" s="75"/>
      <c r="G244" s="75"/>
      <c r="H244" s="75"/>
      <c r="I244" s="75"/>
      <c r="J244" s="83"/>
    </row>
    <row r="245" spans="1:10" ht="20.25" customHeight="1">
      <c r="A245" s="26" t="s">
        <v>391</v>
      </c>
      <c r="B245" s="75"/>
      <c r="C245" s="75"/>
      <c r="D245" s="75"/>
      <c r="E245" s="75"/>
      <c r="F245" s="75"/>
      <c r="G245" s="75"/>
      <c r="H245" s="75"/>
      <c r="I245" s="75"/>
      <c r="J245" s="83"/>
    </row>
    <row r="246" spans="1:10" ht="34.5" customHeight="1">
      <c r="A246" s="25" t="s">
        <v>27</v>
      </c>
      <c r="B246" s="76">
        <v>164</v>
      </c>
      <c r="C246" s="76">
        <v>164</v>
      </c>
      <c r="D246" s="76">
        <v>45</v>
      </c>
      <c r="E246" s="76">
        <v>45</v>
      </c>
      <c r="F246" s="76"/>
      <c r="G246" s="76"/>
      <c r="H246" s="76"/>
      <c r="I246" s="76"/>
      <c r="J246" s="83"/>
    </row>
    <row r="247" spans="1:10" ht="20.25" customHeight="1">
      <c r="A247" s="26" t="s">
        <v>230</v>
      </c>
      <c r="B247" s="75"/>
      <c r="C247" s="75"/>
      <c r="D247" s="75"/>
      <c r="E247" s="75"/>
      <c r="F247" s="75"/>
      <c r="G247" s="75"/>
      <c r="H247" s="75"/>
      <c r="I247" s="75"/>
      <c r="J247" s="83"/>
    </row>
    <row r="248" spans="1:10" ht="20.25" customHeight="1">
      <c r="A248" s="26" t="s">
        <v>225</v>
      </c>
      <c r="B248" s="75"/>
      <c r="C248" s="75"/>
      <c r="D248" s="75"/>
      <c r="E248" s="75"/>
      <c r="F248" s="75"/>
      <c r="G248" s="75"/>
      <c r="H248" s="75"/>
      <c r="I248" s="75"/>
      <c r="J248" s="83"/>
    </row>
    <row r="249" spans="1:10" ht="20.25" customHeight="1">
      <c r="A249" s="26" t="s">
        <v>226</v>
      </c>
      <c r="B249" s="75"/>
      <c r="C249" s="75"/>
      <c r="D249" s="75"/>
      <c r="E249" s="75"/>
      <c r="F249" s="75"/>
      <c r="G249" s="75"/>
      <c r="H249" s="75"/>
      <c r="I249" s="75"/>
      <c r="J249" s="83"/>
    </row>
    <row r="250" spans="1:10" ht="20.25" customHeight="1">
      <c r="A250" s="26" t="s">
        <v>227</v>
      </c>
      <c r="B250" s="75"/>
      <c r="C250" s="75"/>
      <c r="D250" s="75"/>
      <c r="E250" s="75"/>
      <c r="F250" s="75"/>
      <c r="G250" s="75"/>
      <c r="H250" s="75"/>
      <c r="I250" s="75"/>
      <c r="J250" s="83"/>
    </row>
    <row r="251" spans="1:10" ht="20.25" customHeight="1">
      <c r="A251" s="26" t="s">
        <v>392</v>
      </c>
      <c r="B251" s="75"/>
      <c r="C251" s="75"/>
      <c r="D251" s="75"/>
      <c r="E251" s="75"/>
      <c r="F251" s="75"/>
      <c r="G251" s="75"/>
      <c r="H251" s="75"/>
      <c r="I251" s="75"/>
      <c r="J251" s="83"/>
    </row>
    <row r="252" spans="1:10" ht="20.25" customHeight="1">
      <c r="A252" s="26" t="s">
        <v>104</v>
      </c>
      <c r="B252" s="75"/>
      <c r="C252" s="75"/>
      <c r="D252" s="75"/>
      <c r="E252" s="75"/>
      <c r="F252" s="75"/>
      <c r="G252" s="75"/>
      <c r="H252" s="75"/>
      <c r="I252" s="75"/>
      <c r="J252" s="83"/>
    </row>
    <row r="253" spans="1:10" ht="20.25" customHeight="1">
      <c r="A253" s="26" t="s">
        <v>78</v>
      </c>
      <c r="B253" s="75"/>
      <c r="C253" s="75"/>
      <c r="D253" s="75"/>
      <c r="E253" s="75"/>
      <c r="F253" s="75"/>
      <c r="G253" s="75"/>
      <c r="H253" s="75"/>
      <c r="I253" s="75"/>
      <c r="J253" s="83"/>
    </row>
    <row r="254" spans="1:10" ht="20.25" customHeight="1">
      <c r="A254" s="26" t="s">
        <v>228</v>
      </c>
      <c r="B254" s="75"/>
      <c r="C254" s="75"/>
      <c r="D254" s="75"/>
      <c r="E254" s="75"/>
      <c r="F254" s="75"/>
      <c r="G254" s="75"/>
      <c r="H254" s="75"/>
      <c r="I254" s="75"/>
      <c r="J254" s="83"/>
    </row>
    <row r="255" spans="1:10" ht="20.25" customHeight="1">
      <c r="A255" s="26" t="s">
        <v>229</v>
      </c>
      <c r="B255" s="75"/>
      <c r="C255" s="75"/>
      <c r="D255" s="75"/>
      <c r="E255" s="75"/>
      <c r="F255" s="75"/>
      <c r="G255" s="75"/>
      <c r="H255" s="75"/>
      <c r="I255" s="75"/>
      <c r="J255" s="83"/>
    </row>
    <row r="256" spans="1:10" ht="66.75" customHeight="1">
      <c r="A256" s="25" t="s">
        <v>28</v>
      </c>
      <c r="B256" s="76">
        <v>100</v>
      </c>
      <c r="C256" s="76">
        <v>0</v>
      </c>
      <c r="D256" s="76">
        <v>69</v>
      </c>
      <c r="E256" s="76">
        <v>0</v>
      </c>
      <c r="F256" s="76"/>
      <c r="G256" s="76"/>
      <c r="H256" s="76"/>
      <c r="I256" s="76"/>
      <c r="J256" s="83" t="s">
        <v>472</v>
      </c>
    </row>
    <row r="257" spans="1:10" ht="20.25" customHeight="1">
      <c r="A257" s="26" t="s">
        <v>231</v>
      </c>
      <c r="B257" s="75"/>
      <c r="C257" s="75"/>
      <c r="D257" s="75"/>
      <c r="E257" s="75"/>
      <c r="F257" s="75"/>
      <c r="G257" s="75"/>
      <c r="H257" s="75"/>
      <c r="I257" s="75"/>
      <c r="J257" s="83"/>
    </row>
    <row r="258" spans="1:10" ht="20.25" customHeight="1">
      <c r="A258" s="26" t="s">
        <v>232</v>
      </c>
      <c r="B258" s="75"/>
      <c r="C258" s="75"/>
      <c r="D258" s="75"/>
      <c r="E258" s="75"/>
      <c r="F258" s="75"/>
      <c r="G258" s="75"/>
      <c r="H258" s="75"/>
      <c r="I258" s="75"/>
      <c r="J258" s="83"/>
    </row>
    <row r="259" spans="1:10" ht="20.25" customHeight="1">
      <c r="A259" s="26" t="s">
        <v>233</v>
      </c>
      <c r="B259" s="75"/>
      <c r="C259" s="75"/>
      <c r="D259" s="75"/>
      <c r="E259" s="75"/>
      <c r="F259" s="75"/>
      <c r="G259" s="75"/>
      <c r="H259" s="75"/>
      <c r="I259" s="75"/>
      <c r="J259" s="83"/>
    </row>
    <row r="260" spans="1:10" ht="20.25" customHeight="1">
      <c r="A260" s="26" t="s">
        <v>89</v>
      </c>
      <c r="B260" s="75"/>
      <c r="C260" s="75"/>
      <c r="D260" s="75"/>
      <c r="E260" s="75"/>
      <c r="F260" s="75"/>
      <c r="G260" s="75"/>
      <c r="H260" s="75"/>
      <c r="I260" s="75"/>
      <c r="J260" s="83"/>
    </row>
    <row r="261" spans="1:10" ht="20.25" customHeight="1">
      <c r="A261" s="26" t="s">
        <v>234</v>
      </c>
      <c r="B261" s="75"/>
      <c r="C261" s="75"/>
      <c r="D261" s="75"/>
      <c r="E261" s="75"/>
      <c r="F261" s="75"/>
      <c r="G261" s="75"/>
      <c r="H261" s="75"/>
      <c r="I261" s="75"/>
      <c r="J261" s="83"/>
    </row>
    <row r="262" spans="1:10" ht="20.25" customHeight="1">
      <c r="A262" s="26" t="s">
        <v>235</v>
      </c>
      <c r="B262" s="75"/>
      <c r="C262" s="75"/>
      <c r="D262" s="75"/>
      <c r="E262" s="75"/>
      <c r="F262" s="75"/>
      <c r="G262" s="75"/>
      <c r="H262" s="75"/>
      <c r="I262" s="75"/>
      <c r="J262" s="83"/>
    </row>
    <row r="263" spans="1:10" ht="20.25" customHeight="1">
      <c r="A263" s="26" t="s">
        <v>236</v>
      </c>
      <c r="B263" s="75"/>
      <c r="C263" s="75"/>
      <c r="D263" s="75"/>
      <c r="E263" s="75"/>
      <c r="F263" s="75"/>
      <c r="G263" s="75"/>
      <c r="H263" s="75"/>
      <c r="I263" s="75"/>
      <c r="J263" s="83"/>
    </row>
    <row r="264" spans="1:10" ht="20.25" customHeight="1">
      <c r="A264" s="26" t="s">
        <v>237</v>
      </c>
      <c r="B264" s="75"/>
      <c r="C264" s="75"/>
      <c r="D264" s="75"/>
      <c r="E264" s="75"/>
      <c r="F264" s="75"/>
      <c r="G264" s="75"/>
      <c r="H264" s="75"/>
      <c r="I264" s="75"/>
      <c r="J264" s="83"/>
    </row>
    <row r="265" spans="1:10" ht="39" customHeight="1">
      <c r="A265" s="25" t="s">
        <v>29</v>
      </c>
      <c r="B265" s="76">
        <v>16</v>
      </c>
      <c r="C265" s="76">
        <v>16</v>
      </c>
      <c r="D265" s="76">
        <v>39</v>
      </c>
      <c r="E265" s="76">
        <v>39</v>
      </c>
      <c r="F265" s="76"/>
      <c r="G265" s="76"/>
      <c r="H265" s="76"/>
      <c r="I265" s="76"/>
      <c r="J265" s="83"/>
    </row>
    <row r="266" spans="1:10" ht="20.25" customHeight="1">
      <c r="A266" s="26" t="s">
        <v>238</v>
      </c>
      <c r="B266" s="75"/>
      <c r="C266" s="75"/>
      <c r="D266" s="75"/>
      <c r="E266" s="75"/>
      <c r="F266" s="75"/>
      <c r="G266" s="75"/>
      <c r="H266" s="75"/>
      <c r="I266" s="75"/>
      <c r="J266" s="83"/>
    </row>
    <row r="267" spans="1:10" ht="20.25" customHeight="1">
      <c r="A267" s="26" t="s">
        <v>239</v>
      </c>
      <c r="B267" s="75"/>
      <c r="C267" s="75"/>
      <c r="D267" s="75"/>
      <c r="E267" s="75"/>
      <c r="F267" s="75"/>
      <c r="G267" s="75"/>
      <c r="H267" s="75"/>
      <c r="I267" s="75"/>
      <c r="J267" s="83"/>
    </row>
    <row r="268" spans="1:10" ht="20.25" customHeight="1">
      <c r="A268" s="26" t="s">
        <v>162</v>
      </c>
      <c r="B268" s="75"/>
      <c r="C268" s="75"/>
      <c r="D268" s="75"/>
      <c r="E268" s="75"/>
      <c r="F268" s="75"/>
      <c r="G268" s="75"/>
      <c r="H268" s="75"/>
      <c r="I268" s="75"/>
      <c r="J268" s="83"/>
    </row>
    <row r="269" spans="1:10" ht="20.25" customHeight="1">
      <c r="A269" s="26" t="s">
        <v>359</v>
      </c>
      <c r="B269" s="75"/>
      <c r="C269" s="75"/>
      <c r="D269" s="75"/>
      <c r="E269" s="75"/>
      <c r="F269" s="75"/>
      <c r="G269" s="75"/>
      <c r="H269" s="75"/>
      <c r="I269" s="75"/>
      <c r="J269" s="83"/>
    </row>
    <row r="270" spans="1:10" ht="20.25" customHeight="1">
      <c r="A270" s="26" t="s">
        <v>240</v>
      </c>
      <c r="B270" s="75"/>
      <c r="C270" s="75"/>
      <c r="D270" s="75"/>
      <c r="E270" s="75"/>
      <c r="F270" s="75"/>
      <c r="G270" s="75"/>
      <c r="H270" s="75"/>
      <c r="I270" s="75"/>
      <c r="J270" s="83"/>
    </row>
    <row r="271" spans="1:10" ht="20.25" customHeight="1">
      <c r="A271" s="26" t="s">
        <v>241</v>
      </c>
      <c r="B271" s="75"/>
      <c r="C271" s="75"/>
      <c r="D271" s="75"/>
      <c r="E271" s="75"/>
      <c r="F271" s="75"/>
      <c r="G271" s="75"/>
      <c r="H271" s="75"/>
      <c r="I271" s="75"/>
      <c r="J271" s="83"/>
    </row>
    <row r="272" spans="1:10" ht="20.25" customHeight="1">
      <c r="A272" s="26" t="s">
        <v>242</v>
      </c>
      <c r="B272" s="75"/>
      <c r="C272" s="75"/>
      <c r="D272" s="75"/>
      <c r="E272" s="75"/>
      <c r="F272" s="75"/>
      <c r="G272" s="75"/>
      <c r="H272" s="75"/>
      <c r="I272" s="75"/>
      <c r="J272" s="83"/>
    </row>
    <row r="273" spans="1:10" ht="20.25" customHeight="1">
      <c r="A273" s="26" t="s">
        <v>243</v>
      </c>
      <c r="B273" s="75"/>
      <c r="C273" s="75"/>
      <c r="D273" s="75"/>
      <c r="E273" s="75"/>
      <c r="F273" s="75"/>
      <c r="G273" s="75"/>
      <c r="H273" s="75"/>
      <c r="I273" s="75"/>
      <c r="J273" s="83"/>
    </row>
    <row r="274" spans="1:10" ht="20.25" customHeight="1">
      <c r="A274" s="26" t="s">
        <v>244</v>
      </c>
      <c r="B274" s="75"/>
      <c r="C274" s="75"/>
      <c r="D274" s="75"/>
      <c r="E274" s="75"/>
      <c r="F274" s="75"/>
      <c r="G274" s="75"/>
      <c r="H274" s="75"/>
      <c r="I274" s="75"/>
      <c r="J274" s="83"/>
    </row>
    <row r="275" spans="1:10" ht="20.25" customHeight="1">
      <c r="A275" s="26" t="s">
        <v>350</v>
      </c>
      <c r="B275" s="75"/>
      <c r="C275" s="75"/>
      <c r="D275" s="75"/>
      <c r="E275" s="75"/>
      <c r="F275" s="75"/>
      <c r="G275" s="75"/>
      <c r="H275" s="75"/>
      <c r="I275" s="75"/>
      <c r="J275" s="83"/>
    </row>
    <row r="276" spans="1:10" ht="20.25" customHeight="1">
      <c r="A276" s="26" t="s">
        <v>351</v>
      </c>
      <c r="B276" s="75"/>
      <c r="C276" s="75"/>
      <c r="D276" s="75"/>
      <c r="E276" s="75"/>
      <c r="F276" s="75"/>
      <c r="G276" s="75"/>
      <c r="H276" s="75"/>
      <c r="I276" s="75"/>
      <c r="J276" s="83"/>
    </row>
    <row r="277" spans="1:10" ht="20.25" customHeight="1">
      <c r="A277" s="26" t="s">
        <v>352</v>
      </c>
      <c r="B277" s="75"/>
      <c r="C277" s="75"/>
      <c r="D277" s="75"/>
      <c r="E277" s="75"/>
      <c r="F277" s="75"/>
      <c r="G277" s="75"/>
      <c r="H277" s="75"/>
      <c r="I277" s="75"/>
      <c r="J277" s="83"/>
    </row>
    <row r="278" spans="1:10" ht="20.25" customHeight="1">
      <c r="A278" s="26" t="s">
        <v>353</v>
      </c>
      <c r="B278" s="75"/>
      <c r="C278" s="75"/>
      <c r="D278" s="75"/>
      <c r="E278" s="75"/>
      <c r="F278" s="75"/>
      <c r="G278" s="75"/>
      <c r="H278" s="75"/>
      <c r="I278" s="75"/>
      <c r="J278" s="83"/>
    </row>
    <row r="279" spans="1:10" ht="20.25" customHeight="1">
      <c r="A279" s="26" t="s">
        <v>354</v>
      </c>
      <c r="B279" s="75"/>
      <c r="C279" s="75"/>
      <c r="D279" s="75"/>
      <c r="E279" s="75"/>
      <c r="F279" s="75"/>
      <c r="G279" s="75"/>
      <c r="H279" s="75"/>
      <c r="I279" s="75"/>
      <c r="J279" s="83"/>
    </row>
    <row r="280" spans="1:10" ht="50.25" customHeight="1">
      <c r="A280" s="25" t="s">
        <v>30</v>
      </c>
      <c r="B280" s="76">
        <v>117</v>
      </c>
      <c r="C280" s="76">
        <v>117</v>
      </c>
      <c r="D280" s="76">
        <v>20</v>
      </c>
      <c r="E280" s="76">
        <v>20</v>
      </c>
      <c r="F280" s="76"/>
      <c r="G280" s="76"/>
      <c r="H280" s="76"/>
      <c r="I280" s="76"/>
      <c r="J280" s="83"/>
    </row>
    <row r="281" spans="1:10" ht="20.25" customHeight="1">
      <c r="A281" s="26" t="s">
        <v>246</v>
      </c>
      <c r="B281" s="75"/>
      <c r="C281" s="75"/>
      <c r="D281" s="75"/>
      <c r="E281" s="75"/>
      <c r="F281" s="75"/>
      <c r="G281" s="75"/>
      <c r="H281" s="75"/>
      <c r="I281" s="75"/>
      <c r="J281" s="83"/>
    </row>
    <row r="282" spans="1:10" ht="20.25" customHeight="1">
      <c r="A282" s="26" t="s">
        <v>247</v>
      </c>
      <c r="B282" s="75"/>
      <c r="C282" s="75"/>
      <c r="D282" s="75"/>
      <c r="E282" s="75"/>
      <c r="F282" s="75"/>
      <c r="G282" s="75"/>
      <c r="H282" s="75"/>
      <c r="I282" s="75"/>
      <c r="J282" s="83"/>
    </row>
    <row r="283" spans="1:10" ht="20.25" customHeight="1">
      <c r="A283" s="26" t="s">
        <v>234</v>
      </c>
      <c r="B283" s="75"/>
      <c r="C283" s="75"/>
      <c r="D283" s="75"/>
      <c r="E283" s="75"/>
      <c r="F283" s="75"/>
      <c r="G283" s="75"/>
      <c r="H283" s="75"/>
      <c r="I283" s="75"/>
      <c r="J283" s="83"/>
    </row>
    <row r="284" spans="1:10" ht="20.25" customHeight="1">
      <c r="A284" s="26" t="s">
        <v>248</v>
      </c>
      <c r="B284" s="75"/>
      <c r="C284" s="75"/>
      <c r="D284" s="75"/>
      <c r="E284" s="75"/>
      <c r="F284" s="75"/>
      <c r="G284" s="75"/>
      <c r="H284" s="75"/>
      <c r="I284" s="75"/>
      <c r="J284" s="83"/>
    </row>
    <row r="285" spans="1:10" ht="20.25" customHeight="1">
      <c r="A285" s="26" t="s">
        <v>249</v>
      </c>
      <c r="B285" s="75"/>
      <c r="C285" s="75"/>
      <c r="D285" s="75"/>
      <c r="E285" s="75"/>
      <c r="F285" s="75"/>
      <c r="G285" s="75"/>
      <c r="H285" s="75"/>
      <c r="I285" s="75"/>
      <c r="J285" s="83"/>
    </row>
    <row r="286" spans="1:10" ht="20.25" customHeight="1">
      <c r="A286" s="26" t="s">
        <v>250</v>
      </c>
      <c r="B286" s="75"/>
      <c r="C286" s="75"/>
      <c r="D286" s="75"/>
      <c r="E286" s="75"/>
      <c r="F286" s="75"/>
      <c r="G286" s="75"/>
      <c r="H286" s="75"/>
      <c r="I286" s="75"/>
      <c r="J286" s="83"/>
    </row>
    <row r="287" spans="1:10" ht="20.25" customHeight="1">
      <c r="A287" s="26" t="s">
        <v>245</v>
      </c>
      <c r="B287" s="75"/>
      <c r="C287" s="75"/>
      <c r="D287" s="75"/>
      <c r="E287" s="75"/>
      <c r="F287" s="75"/>
      <c r="G287" s="75"/>
      <c r="H287" s="75"/>
      <c r="I287" s="75"/>
      <c r="J287" s="83"/>
    </row>
    <row r="288" spans="1:10" ht="20.25" customHeight="1">
      <c r="A288" s="26" t="s">
        <v>360</v>
      </c>
      <c r="B288" s="75"/>
      <c r="C288" s="75"/>
      <c r="D288" s="75"/>
      <c r="E288" s="75"/>
      <c r="F288" s="75"/>
      <c r="G288" s="75"/>
      <c r="H288" s="75"/>
      <c r="I288" s="75"/>
      <c r="J288" s="83"/>
    </row>
    <row r="289" spans="1:10" ht="20.25" customHeight="1">
      <c r="A289" s="26" t="s">
        <v>252</v>
      </c>
      <c r="B289" s="75"/>
      <c r="C289" s="75"/>
      <c r="D289" s="75"/>
      <c r="E289" s="75"/>
      <c r="F289" s="75"/>
      <c r="G289" s="75"/>
      <c r="H289" s="75"/>
      <c r="I289" s="75"/>
      <c r="J289" s="83"/>
    </row>
    <row r="290" spans="1:10" ht="20.25" customHeight="1">
      <c r="A290" s="26" t="s">
        <v>251</v>
      </c>
      <c r="B290" s="75"/>
      <c r="C290" s="75"/>
      <c r="D290" s="75"/>
      <c r="E290" s="75"/>
      <c r="F290" s="75"/>
      <c r="G290" s="75"/>
      <c r="H290" s="75"/>
      <c r="I290" s="75"/>
      <c r="J290" s="83"/>
    </row>
    <row r="291" spans="1:10" ht="20.25" customHeight="1">
      <c r="A291" s="26" t="s">
        <v>253</v>
      </c>
      <c r="B291" s="75"/>
      <c r="C291" s="75"/>
      <c r="D291" s="75"/>
      <c r="E291" s="75"/>
      <c r="F291" s="75"/>
      <c r="G291" s="75"/>
      <c r="H291" s="75"/>
      <c r="I291" s="75"/>
      <c r="J291" s="83"/>
    </row>
    <row r="292" spans="1:10" ht="66" customHeight="1">
      <c r="A292" s="25" t="s">
        <v>31</v>
      </c>
      <c r="B292" s="76">
        <v>140</v>
      </c>
      <c r="C292" s="76">
        <v>140</v>
      </c>
      <c r="D292" s="76">
        <v>34</v>
      </c>
      <c r="E292" s="76">
        <v>34</v>
      </c>
      <c r="F292" s="76"/>
      <c r="G292" s="76"/>
      <c r="H292" s="76"/>
      <c r="I292" s="76"/>
      <c r="J292" s="83"/>
    </row>
    <row r="293" spans="1:10" ht="20.25" customHeight="1">
      <c r="A293" s="26" t="s">
        <v>254</v>
      </c>
      <c r="B293" s="75"/>
      <c r="C293" s="75"/>
      <c r="D293" s="75"/>
      <c r="E293" s="75"/>
      <c r="F293" s="75"/>
      <c r="G293" s="75"/>
      <c r="H293" s="75"/>
      <c r="I293" s="75"/>
      <c r="J293" s="83"/>
    </row>
    <row r="294" spans="1:10" ht="20.25" customHeight="1">
      <c r="A294" s="26" t="s">
        <v>255</v>
      </c>
      <c r="B294" s="75"/>
      <c r="C294" s="75"/>
      <c r="D294" s="75"/>
      <c r="E294" s="75"/>
      <c r="F294" s="75"/>
      <c r="G294" s="75"/>
      <c r="H294" s="75"/>
      <c r="I294" s="75"/>
      <c r="J294" s="83"/>
    </row>
    <row r="295" spans="1:10" ht="20.25" customHeight="1">
      <c r="A295" s="26" t="s">
        <v>256</v>
      </c>
      <c r="B295" s="75"/>
      <c r="C295" s="75"/>
      <c r="D295" s="75"/>
      <c r="E295" s="75"/>
      <c r="F295" s="75"/>
      <c r="G295" s="75"/>
      <c r="H295" s="75"/>
      <c r="I295" s="75"/>
      <c r="J295" s="83"/>
    </row>
    <row r="296" spans="1:10" ht="20.25" customHeight="1">
      <c r="A296" s="26" t="s">
        <v>236</v>
      </c>
      <c r="B296" s="75"/>
      <c r="C296" s="75"/>
      <c r="D296" s="75"/>
      <c r="E296" s="75"/>
      <c r="F296" s="75"/>
      <c r="G296" s="75"/>
      <c r="H296" s="75"/>
      <c r="I296" s="75"/>
      <c r="J296" s="83"/>
    </row>
    <row r="297" spans="1:10" ht="20.25" customHeight="1">
      <c r="A297" s="26" t="s">
        <v>84</v>
      </c>
      <c r="B297" s="75"/>
      <c r="C297" s="75"/>
      <c r="D297" s="75"/>
      <c r="E297" s="75"/>
      <c r="F297" s="75"/>
      <c r="G297" s="75"/>
      <c r="H297" s="75"/>
      <c r="I297" s="75"/>
      <c r="J297" s="83"/>
    </row>
    <row r="298" spans="1:10" ht="20.25" customHeight="1">
      <c r="A298" s="26" t="s">
        <v>257</v>
      </c>
      <c r="B298" s="75"/>
      <c r="C298" s="75"/>
      <c r="D298" s="75"/>
      <c r="E298" s="75"/>
      <c r="F298" s="75"/>
      <c r="G298" s="75"/>
      <c r="H298" s="75"/>
      <c r="I298" s="75"/>
      <c r="J298" s="83"/>
    </row>
    <row r="299" spans="1:10" ht="20.25" customHeight="1">
      <c r="A299" s="26" t="s">
        <v>260</v>
      </c>
      <c r="B299" s="75"/>
      <c r="C299" s="75"/>
      <c r="D299" s="75"/>
      <c r="E299" s="75"/>
      <c r="F299" s="75"/>
      <c r="G299" s="75"/>
      <c r="H299" s="75"/>
      <c r="I299" s="75"/>
      <c r="J299" s="83"/>
    </row>
    <row r="300" spans="1:10" ht="20.25" customHeight="1">
      <c r="A300" s="26" t="s">
        <v>258</v>
      </c>
      <c r="B300" s="75"/>
      <c r="C300" s="75"/>
      <c r="D300" s="75"/>
      <c r="E300" s="75"/>
      <c r="F300" s="75"/>
      <c r="G300" s="75"/>
      <c r="H300" s="75"/>
      <c r="I300" s="75"/>
      <c r="J300" s="83"/>
    </row>
    <row r="301" spans="1:10" ht="20.25" customHeight="1">
      <c r="A301" s="26" t="s">
        <v>259</v>
      </c>
      <c r="B301" s="75"/>
      <c r="C301" s="75"/>
      <c r="D301" s="75"/>
      <c r="E301" s="75"/>
      <c r="F301" s="75"/>
      <c r="G301" s="75"/>
      <c r="H301" s="75"/>
      <c r="I301" s="75"/>
      <c r="J301" s="83"/>
    </row>
    <row r="302" spans="1:10" ht="20.25" customHeight="1">
      <c r="A302" s="25" t="s">
        <v>32</v>
      </c>
      <c r="B302" s="76">
        <v>297</v>
      </c>
      <c r="C302" s="76">
        <v>297</v>
      </c>
      <c r="D302" s="76"/>
      <c r="E302" s="76"/>
      <c r="F302" s="76"/>
      <c r="G302" s="76"/>
      <c r="H302" s="76"/>
      <c r="I302" s="76"/>
      <c r="J302" s="83"/>
    </row>
    <row r="303" spans="1:10" s="9" customFormat="1" ht="20.25" customHeight="1">
      <c r="A303" s="26" t="s">
        <v>264</v>
      </c>
      <c r="B303" s="77"/>
      <c r="C303" s="77"/>
      <c r="D303" s="77"/>
      <c r="E303" s="77"/>
      <c r="F303" s="77"/>
      <c r="G303" s="77"/>
      <c r="H303" s="77"/>
      <c r="I303" s="77"/>
      <c r="J303" s="83"/>
    </row>
    <row r="304" spans="1:10" s="9" customFormat="1" ht="20.25" customHeight="1">
      <c r="A304" s="26" t="s">
        <v>261</v>
      </c>
      <c r="B304" s="77"/>
      <c r="C304" s="77"/>
      <c r="D304" s="77"/>
      <c r="E304" s="77"/>
      <c r="F304" s="77"/>
      <c r="G304" s="77"/>
      <c r="H304" s="77"/>
      <c r="I304" s="77"/>
      <c r="J304" s="83"/>
    </row>
    <row r="305" spans="1:10" s="9" customFormat="1" ht="20.25" customHeight="1">
      <c r="A305" s="26" t="s">
        <v>265</v>
      </c>
      <c r="B305" s="77"/>
      <c r="C305" s="77"/>
      <c r="D305" s="77"/>
      <c r="E305" s="77"/>
      <c r="F305" s="77"/>
      <c r="G305" s="77"/>
      <c r="H305" s="77"/>
      <c r="I305" s="77"/>
      <c r="J305" s="83"/>
    </row>
    <row r="306" spans="1:10" s="9" customFormat="1" ht="20.25" customHeight="1">
      <c r="A306" s="26" t="s">
        <v>262</v>
      </c>
      <c r="B306" s="77"/>
      <c r="C306" s="77"/>
      <c r="D306" s="77"/>
      <c r="E306" s="77"/>
      <c r="F306" s="77"/>
      <c r="G306" s="77"/>
      <c r="H306" s="77"/>
      <c r="I306" s="77"/>
      <c r="J306" s="83"/>
    </row>
    <row r="307" spans="1:10" s="9" customFormat="1" ht="20.25" customHeight="1">
      <c r="A307" s="26" t="s">
        <v>266</v>
      </c>
      <c r="B307" s="77"/>
      <c r="C307" s="77"/>
      <c r="D307" s="77"/>
      <c r="E307" s="77"/>
      <c r="F307" s="77"/>
      <c r="G307" s="77"/>
      <c r="H307" s="77"/>
      <c r="I307" s="77"/>
      <c r="J307" s="83"/>
    </row>
    <row r="308" spans="1:10" s="9" customFormat="1" ht="20.25" customHeight="1">
      <c r="A308" s="26" t="s">
        <v>267</v>
      </c>
      <c r="B308" s="77"/>
      <c r="C308" s="77"/>
      <c r="D308" s="77"/>
      <c r="E308" s="77"/>
      <c r="F308" s="77"/>
      <c r="G308" s="77"/>
      <c r="H308" s="77"/>
      <c r="I308" s="77"/>
      <c r="J308" s="83"/>
    </row>
    <row r="309" spans="1:10" s="9" customFormat="1" ht="20.25" customHeight="1">
      <c r="A309" s="26" t="s">
        <v>193</v>
      </c>
      <c r="B309" s="77"/>
      <c r="C309" s="77"/>
      <c r="D309" s="77"/>
      <c r="E309" s="77"/>
      <c r="F309" s="77"/>
      <c r="G309" s="77"/>
      <c r="H309" s="77"/>
      <c r="I309" s="77"/>
      <c r="J309" s="83"/>
    </row>
    <row r="310" spans="1:10" s="9" customFormat="1" ht="20.25" customHeight="1">
      <c r="A310" s="26" t="s">
        <v>268</v>
      </c>
      <c r="B310" s="77"/>
      <c r="C310" s="77"/>
      <c r="D310" s="77"/>
      <c r="E310" s="77"/>
      <c r="F310" s="77"/>
      <c r="G310" s="77"/>
      <c r="H310" s="77"/>
      <c r="I310" s="77"/>
      <c r="J310" s="83"/>
    </row>
    <row r="311" spans="1:10" s="9" customFormat="1" ht="20.25" customHeight="1">
      <c r="A311" s="26" t="s">
        <v>269</v>
      </c>
      <c r="B311" s="77"/>
      <c r="C311" s="77"/>
      <c r="D311" s="77"/>
      <c r="E311" s="77"/>
      <c r="F311" s="77"/>
      <c r="G311" s="77"/>
      <c r="H311" s="77"/>
      <c r="I311" s="77"/>
      <c r="J311" s="83"/>
    </row>
    <row r="312" spans="1:10" s="9" customFormat="1" ht="20.25" customHeight="1">
      <c r="A312" s="26" t="s">
        <v>270</v>
      </c>
      <c r="B312" s="77"/>
      <c r="C312" s="77"/>
      <c r="D312" s="77"/>
      <c r="E312" s="77"/>
      <c r="F312" s="77"/>
      <c r="G312" s="77"/>
      <c r="H312" s="77"/>
      <c r="I312" s="77"/>
      <c r="J312" s="83"/>
    </row>
    <row r="313" spans="1:10" s="9" customFormat="1" ht="20.25" customHeight="1">
      <c r="A313" s="26" t="s">
        <v>263</v>
      </c>
      <c r="B313" s="77"/>
      <c r="C313" s="77"/>
      <c r="D313" s="77"/>
      <c r="E313" s="77"/>
      <c r="F313" s="77"/>
      <c r="G313" s="77"/>
      <c r="H313" s="77"/>
      <c r="I313" s="77"/>
      <c r="J313" s="83"/>
    </row>
    <row r="314" spans="1:10" s="9" customFormat="1" ht="20.25" customHeight="1">
      <c r="A314" s="26" t="s">
        <v>271</v>
      </c>
      <c r="B314" s="77"/>
      <c r="C314" s="77"/>
      <c r="D314" s="77"/>
      <c r="E314" s="77"/>
      <c r="F314" s="77"/>
      <c r="G314" s="77"/>
      <c r="H314" s="77"/>
      <c r="I314" s="77"/>
      <c r="J314" s="83"/>
    </row>
    <row r="315" spans="1:10" ht="64.5" customHeight="1">
      <c r="A315" s="25" t="s">
        <v>33</v>
      </c>
      <c r="B315" s="76">
        <v>750</v>
      </c>
      <c r="C315" s="76">
        <v>490</v>
      </c>
      <c r="D315" s="76">
        <v>149</v>
      </c>
      <c r="E315" s="76">
        <v>25</v>
      </c>
      <c r="F315" s="76"/>
      <c r="G315" s="76"/>
      <c r="H315" s="76"/>
      <c r="I315" s="76"/>
      <c r="J315" s="83" t="s">
        <v>462</v>
      </c>
    </row>
    <row r="316" spans="1:10" ht="20.25" customHeight="1">
      <c r="A316" s="26" t="s">
        <v>70</v>
      </c>
      <c r="B316" s="75"/>
      <c r="C316" s="75"/>
      <c r="D316" s="75"/>
      <c r="E316" s="75"/>
      <c r="F316" s="75"/>
      <c r="G316" s="75"/>
      <c r="H316" s="75"/>
      <c r="I316" s="75"/>
      <c r="J316" s="83"/>
    </row>
    <row r="317" spans="1:10" ht="20.25" customHeight="1">
      <c r="A317" s="26" t="s">
        <v>71</v>
      </c>
      <c r="B317" s="75"/>
      <c r="C317" s="75"/>
      <c r="D317" s="75"/>
      <c r="E317" s="75"/>
      <c r="F317" s="75"/>
      <c r="G317" s="75"/>
      <c r="H317" s="75"/>
      <c r="I317" s="75"/>
      <c r="J317" s="83"/>
    </row>
    <row r="318" spans="1:10" ht="20.25" customHeight="1">
      <c r="A318" s="26" t="s">
        <v>365</v>
      </c>
      <c r="B318" s="75"/>
      <c r="C318" s="75"/>
      <c r="D318" s="75"/>
      <c r="E318" s="75"/>
      <c r="F318" s="75"/>
      <c r="G318" s="75"/>
      <c r="H318" s="75"/>
      <c r="I318" s="75"/>
      <c r="J318" s="83"/>
    </row>
    <row r="319" spans="1:10" ht="20.25" customHeight="1">
      <c r="A319" s="26" t="s">
        <v>72</v>
      </c>
      <c r="B319" s="75"/>
      <c r="C319" s="75"/>
      <c r="D319" s="75"/>
      <c r="E319" s="75"/>
      <c r="F319" s="75"/>
      <c r="G319" s="75"/>
      <c r="H319" s="75"/>
      <c r="I319" s="75"/>
      <c r="J319" s="83"/>
    </row>
    <row r="320" spans="1:10" ht="20.25" customHeight="1">
      <c r="A320" s="26" t="s">
        <v>73</v>
      </c>
      <c r="B320" s="75"/>
      <c r="C320" s="75"/>
      <c r="D320" s="75"/>
      <c r="E320" s="75"/>
      <c r="F320" s="75"/>
      <c r="G320" s="75"/>
      <c r="H320" s="75"/>
      <c r="I320" s="75"/>
      <c r="J320" s="83"/>
    </row>
    <row r="321" spans="1:10" ht="20.25" customHeight="1">
      <c r="A321" s="26" t="s">
        <v>74</v>
      </c>
      <c r="B321" s="75"/>
      <c r="C321" s="75"/>
      <c r="D321" s="75"/>
      <c r="E321" s="75"/>
      <c r="F321" s="75"/>
      <c r="G321" s="75"/>
      <c r="H321" s="75"/>
      <c r="I321" s="75"/>
      <c r="J321" s="83"/>
    </row>
    <row r="322" spans="1:10" ht="20.25" customHeight="1">
      <c r="A322" s="26" t="s">
        <v>75</v>
      </c>
      <c r="B322" s="75"/>
      <c r="C322" s="75"/>
      <c r="D322" s="75"/>
      <c r="E322" s="75"/>
      <c r="F322" s="75"/>
      <c r="G322" s="75"/>
      <c r="H322" s="75"/>
      <c r="I322" s="75"/>
      <c r="J322" s="83"/>
    </row>
    <row r="323" spans="1:10" ht="20.25" customHeight="1">
      <c r="A323" s="26" t="s">
        <v>76</v>
      </c>
      <c r="B323" s="75"/>
      <c r="C323" s="75"/>
      <c r="D323" s="75"/>
      <c r="E323" s="75"/>
      <c r="F323" s="75"/>
      <c r="G323" s="75"/>
      <c r="H323" s="75"/>
      <c r="I323" s="75"/>
      <c r="J323" s="83"/>
    </row>
    <row r="324" spans="1:10" ht="20.25" customHeight="1">
      <c r="A324" s="26" t="s">
        <v>77</v>
      </c>
      <c r="B324" s="75"/>
      <c r="C324" s="75"/>
      <c r="D324" s="75"/>
      <c r="E324" s="75"/>
      <c r="F324" s="75"/>
      <c r="G324" s="75"/>
      <c r="H324" s="75"/>
      <c r="I324" s="75"/>
      <c r="J324" s="83"/>
    </row>
    <row r="325" spans="1:10" ht="20.25" customHeight="1">
      <c r="A325" s="26" t="s">
        <v>78</v>
      </c>
      <c r="B325" s="75"/>
      <c r="C325" s="75"/>
      <c r="D325" s="75"/>
      <c r="E325" s="75"/>
      <c r="F325" s="75"/>
      <c r="G325" s="75"/>
      <c r="H325" s="75"/>
      <c r="I325" s="75"/>
      <c r="J325" s="83"/>
    </row>
    <row r="326" spans="1:10" ht="20.25" customHeight="1">
      <c r="A326" s="26" t="s">
        <v>361</v>
      </c>
      <c r="B326" s="75"/>
      <c r="C326" s="75"/>
      <c r="D326" s="75"/>
      <c r="E326" s="75"/>
      <c r="F326" s="75"/>
      <c r="G326" s="75"/>
      <c r="H326" s="75"/>
      <c r="I326" s="75"/>
      <c r="J326" s="83"/>
    </row>
    <row r="327" spans="1:10" ht="20.25" customHeight="1">
      <c r="A327" s="26" t="s">
        <v>362</v>
      </c>
      <c r="B327" s="75"/>
      <c r="C327" s="75"/>
      <c r="D327" s="75"/>
      <c r="E327" s="75"/>
      <c r="F327" s="75"/>
      <c r="G327" s="75"/>
      <c r="H327" s="75"/>
      <c r="I327" s="75"/>
      <c r="J327" s="83"/>
    </row>
    <row r="328" spans="1:10" ht="20.25" customHeight="1">
      <c r="A328" s="26" t="s">
        <v>366</v>
      </c>
      <c r="B328" s="75"/>
      <c r="C328" s="75"/>
      <c r="D328" s="75"/>
      <c r="E328" s="75"/>
      <c r="F328" s="75"/>
      <c r="G328" s="75"/>
      <c r="H328" s="75"/>
      <c r="I328" s="75"/>
      <c r="J328" s="83"/>
    </row>
    <row r="329" spans="1:10" ht="20.25" customHeight="1">
      <c r="A329" s="26" t="s">
        <v>363</v>
      </c>
      <c r="B329" s="75"/>
      <c r="C329" s="75"/>
      <c r="D329" s="75"/>
      <c r="E329" s="75"/>
      <c r="F329" s="75"/>
      <c r="G329" s="75"/>
      <c r="H329" s="75"/>
      <c r="I329" s="75"/>
      <c r="J329" s="83"/>
    </row>
    <row r="330" spans="1:10" ht="20.25" customHeight="1">
      <c r="A330" s="26" t="s">
        <v>364</v>
      </c>
      <c r="B330" s="75"/>
      <c r="C330" s="75"/>
      <c r="D330" s="75"/>
      <c r="E330" s="75"/>
      <c r="F330" s="75"/>
      <c r="G330" s="75"/>
      <c r="H330" s="75"/>
      <c r="I330" s="75"/>
      <c r="J330" s="83"/>
    </row>
    <row r="331" spans="1:10" ht="45" customHeight="1">
      <c r="A331" s="25" t="s">
        <v>34</v>
      </c>
      <c r="B331" s="76">
        <v>95</v>
      </c>
      <c r="C331" s="76">
        <v>95</v>
      </c>
      <c r="D331" s="76">
        <v>77</v>
      </c>
      <c r="E331" s="76">
        <v>180</v>
      </c>
      <c r="F331" s="76"/>
      <c r="G331" s="76"/>
      <c r="H331" s="76"/>
      <c r="I331" s="76"/>
      <c r="J331" s="83"/>
    </row>
    <row r="332" spans="1:10" ht="20.25" customHeight="1">
      <c r="A332" s="26" t="s">
        <v>393</v>
      </c>
      <c r="B332" s="75"/>
      <c r="C332" s="75"/>
      <c r="D332" s="75"/>
      <c r="E332" s="75"/>
      <c r="F332" s="75"/>
      <c r="G332" s="75"/>
      <c r="H332" s="75"/>
      <c r="I332" s="75"/>
      <c r="J332" s="83"/>
    </row>
    <row r="333" spans="1:10" ht="20.25" customHeight="1">
      <c r="A333" s="26" t="s">
        <v>394</v>
      </c>
      <c r="B333" s="75"/>
      <c r="C333" s="75"/>
      <c r="D333" s="75"/>
      <c r="E333" s="75"/>
      <c r="F333" s="75"/>
      <c r="G333" s="75"/>
      <c r="H333" s="75"/>
      <c r="I333" s="75"/>
      <c r="J333" s="83"/>
    </row>
    <row r="334" spans="1:10" ht="20.25" customHeight="1">
      <c r="A334" s="26" t="s">
        <v>156</v>
      </c>
      <c r="B334" s="75"/>
      <c r="C334" s="75"/>
      <c r="D334" s="75"/>
      <c r="E334" s="75"/>
      <c r="F334" s="75"/>
      <c r="G334" s="75"/>
      <c r="H334" s="75"/>
      <c r="I334" s="75"/>
      <c r="J334" s="83"/>
    </row>
    <row r="335" spans="1:10" ht="20.25" customHeight="1">
      <c r="A335" s="26" t="s">
        <v>395</v>
      </c>
      <c r="B335" s="75"/>
      <c r="C335" s="75"/>
      <c r="D335" s="75"/>
      <c r="E335" s="75"/>
      <c r="F335" s="75"/>
      <c r="G335" s="75"/>
      <c r="H335" s="75"/>
      <c r="I335" s="75"/>
      <c r="J335" s="83"/>
    </row>
    <row r="336" spans="1:10" ht="20.25" customHeight="1">
      <c r="A336" s="26" t="s">
        <v>396</v>
      </c>
      <c r="B336" s="75"/>
      <c r="C336" s="75"/>
      <c r="D336" s="75"/>
      <c r="E336" s="75"/>
      <c r="F336" s="75"/>
      <c r="G336" s="75"/>
      <c r="H336" s="75"/>
      <c r="I336" s="75"/>
      <c r="J336" s="83"/>
    </row>
    <row r="337" spans="1:10" ht="20.25" customHeight="1">
      <c r="A337" s="25" t="s">
        <v>35</v>
      </c>
      <c r="B337" s="76">
        <v>74</v>
      </c>
      <c r="C337" s="76">
        <v>74</v>
      </c>
      <c r="D337" s="76">
        <v>35</v>
      </c>
      <c r="E337" s="76">
        <v>37</v>
      </c>
      <c r="F337" s="76"/>
      <c r="G337" s="76"/>
      <c r="H337" s="76"/>
      <c r="I337" s="76"/>
      <c r="J337" s="83"/>
    </row>
    <row r="338" spans="1:10" ht="20.25" customHeight="1">
      <c r="A338" s="26" t="s">
        <v>272</v>
      </c>
      <c r="B338" s="75"/>
      <c r="C338" s="75"/>
      <c r="D338" s="75"/>
      <c r="E338" s="75"/>
      <c r="F338" s="75"/>
      <c r="G338" s="75"/>
      <c r="H338" s="75"/>
      <c r="I338" s="75"/>
      <c r="J338" s="83"/>
    </row>
    <row r="339" spans="1:10" ht="20.25" customHeight="1">
      <c r="A339" s="26" t="s">
        <v>273</v>
      </c>
      <c r="B339" s="75"/>
      <c r="C339" s="75"/>
      <c r="D339" s="75"/>
      <c r="E339" s="75"/>
      <c r="F339" s="75"/>
      <c r="G339" s="75"/>
      <c r="H339" s="75"/>
      <c r="I339" s="75"/>
      <c r="J339" s="83"/>
    </row>
    <row r="340" spans="1:10" ht="20.25" customHeight="1">
      <c r="A340" s="26" t="s">
        <v>274</v>
      </c>
      <c r="B340" s="75"/>
      <c r="C340" s="75"/>
      <c r="D340" s="75"/>
      <c r="E340" s="75"/>
      <c r="F340" s="75"/>
      <c r="G340" s="75"/>
      <c r="H340" s="75"/>
      <c r="I340" s="75"/>
      <c r="J340" s="83"/>
    </row>
    <row r="341" spans="1:10" ht="20.25" customHeight="1">
      <c r="A341" s="26" t="s">
        <v>275</v>
      </c>
      <c r="B341" s="75"/>
      <c r="C341" s="75"/>
      <c r="D341" s="75"/>
      <c r="E341" s="75"/>
      <c r="F341" s="75"/>
      <c r="G341" s="75"/>
      <c r="H341" s="75"/>
      <c r="I341" s="75"/>
      <c r="J341" s="83"/>
    </row>
    <row r="342" spans="1:10" ht="20.25" customHeight="1">
      <c r="A342" s="26" t="s">
        <v>276</v>
      </c>
      <c r="B342" s="75"/>
      <c r="C342" s="75"/>
      <c r="D342" s="75"/>
      <c r="E342" s="75"/>
      <c r="F342" s="75"/>
      <c r="G342" s="75"/>
      <c r="H342" s="75"/>
      <c r="I342" s="75"/>
      <c r="J342" s="83"/>
    </row>
    <row r="343" spans="1:10" ht="20.25" customHeight="1">
      <c r="A343" s="26" t="s">
        <v>277</v>
      </c>
      <c r="B343" s="75"/>
      <c r="C343" s="75"/>
      <c r="D343" s="75"/>
      <c r="E343" s="75"/>
      <c r="F343" s="75"/>
      <c r="G343" s="75"/>
      <c r="H343" s="75"/>
      <c r="I343" s="75"/>
      <c r="J343" s="83"/>
    </row>
    <row r="344" spans="1:10" ht="20.25" customHeight="1">
      <c r="A344" s="26" t="s">
        <v>278</v>
      </c>
      <c r="B344" s="75"/>
      <c r="C344" s="75"/>
      <c r="D344" s="75"/>
      <c r="E344" s="75"/>
      <c r="F344" s="75"/>
      <c r="G344" s="75"/>
      <c r="H344" s="75"/>
      <c r="I344" s="75"/>
      <c r="J344" s="83"/>
    </row>
    <row r="345" spans="1:10" ht="20.25" customHeight="1">
      <c r="A345" s="26" t="s">
        <v>279</v>
      </c>
      <c r="B345" s="75"/>
      <c r="C345" s="75"/>
      <c r="D345" s="75"/>
      <c r="E345" s="75"/>
      <c r="F345" s="75"/>
      <c r="G345" s="75"/>
      <c r="H345" s="75"/>
      <c r="I345" s="75"/>
      <c r="J345" s="83"/>
    </row>
    <row r="346" spans="1:10" ht="46.5" customHeight="1">
      <c r="A346" s="25" t="s">
        <v>36</v>
      </c>
      <c r="B346" s="76">
        <v>259</v>
      </c>
      <c r="C346" s="76">
        <v>15</v>
      </c>
      <c r="D346" s="76">
        <v>399</v>
      </c>
      <c r="E346" s="76">
        <v>776</v>
      </c>
      <c r="F346" s="76"/>
      <c r="G346" s="76"/>
      <c r="H346" s="76"/>
      <c r="I346" s="76"/>
      <c r="J346" s="83" t="s">
        <v>452</v>
      </c>
    </row>
    <row r="347" spans="1:10" ht="20.25" customHeight="1">
      <c r="A347" s="26" t="s">
        <v>280</v>
      </c>
      <c r="B347" s="75"/>
      <c r="C347" s="75"/>
      <c r="D347" s="75"/>
      <c r="E347" s="75"/>
      <c r="F347" s="75"/>
      <c r="G347" s="75"/>
      <c r="H347" s="75"/>
      <c r="I347" s="75"/>
      <c r="J347" s="83"/>
    </row>
    <row r="348" spans="1:10" ht="20.25" customHeight="1">
      <c r="A348" s="26" t="s">
        <v>281</v>
      </c>
      <c r="B348" s="75"/>
      <c r="C348" s="75"/>
      <c r="D348" s="75"/>
      <c r="E348" s="75"/>
      <c r="F348" s="75"/>
      <c r="G348" s="75"/>
      <c r="H348" s="75"/>
      <c r="I348" s="75"/>
      <c r="J348" s="83"/>
    </row>
    <row r="349" spans="1:10" ht="20.25" customHeight="1">
      <c r="A349" s="26" t="s">
        <v>282</v>
      </c>
      <c r="B349" s="75"/>
      <c r="C349" s="75"/>
      <c r="D349" s="75"/>
      <c r="E349" s="75"/>
      <c r="F349" s="75"/>
      <c r="G349" s="75"/>
      <c r="H349" s="75"/>
      <c r="I349" s="75"/>
      <c r="J349" s="83"/>
    </row>
    <row r="350" spans="1:10" ht="20.25" customHeight="1">
      <c r="A350" s="26" t="s">
        <v>283</v>
      </c>
      <c r="B350" s="75"/>
      <c r="C350" s="75"/>
      <c r="D350" s="75"/>
      <c r="E350" s="75"/>
      <c r="F350" s="75"/>
      <c r="G350" s="75"/>
      <c r="H350" s="75"/>
      <c r="I350" s="75"/>
      <c r="J350" s="83"/>
    </row>
    <row r="351" spans="1:10" ht="20.25" customHeight="1">
      <c r="A351" s="26" t="s">
        <v>284</v>
      </c>
      <c r="B351" s="75"/>
      <c r="C351" s="75"/>
      <c r="D351" s="75"/>
      <c r="E351" s="75"/>
      <c r="F351" s="75"/>
      <c r="G351" s="75"/>
      <c r="H351" s="75"/>
      <c r="I351" s="75"/>
      <c r="J351" s="83"/>
    </row>
    <row r="352" spans="1:10" ht="20.25" customHeight="1">
      <c r="A352" s="26" t="s">
        <v>285</v>
      </c>
      <c r="B352" s="75"/>
      <c r="C352" s="75"/>
      <c r="D352" s="75"/>
      <c r="E352" s="75"/>
      <c r="F352" s="75"/>
      <c r="G352" s="75"/>
      <c r="H352" s="75"/>
      <c r="I352" s="75"/>
      <c r="J352" s="83"/>
    </row>
    <row r="353" spans="1:10" ht="20.25" customHeight="1">
      <c r="A353" s="26" t="s">
        <v>286</v>
      </c>
      <c r="B353" s="75"/>
      <c r="C353" s="75"/>
      <c r="D353" s="75"/>
      <c r="E353" s="75"/>
      <c r="F353" s="75"/>
      <c r="G353" s="75"/>
      <c r="H353" s="75"/>
      <c r="I353" s="75"/>
      <c r="J353" s="83"/>
    </row>
    <row r="354" spans="1:10" ht="20.25" customHeight="1">
      <c r="A354" s="26" t="s">
        <v>287</v>
      </c>
      <c r="B354" s="75"/>
      <c r="C354" s="75"/>
      <c r="D354" s="75"/>
      <c r="E354" s="75"/>
      <c r="F354" s="75"/>
      <c r="G354" s="75"/>
      <c r="H354" s="75"/>
      <c r="I354" s="75"/>
      <c r="J354" s="83"/>
    </row>
    <row r="355" spans="1:10" ht="20.25" customHeight="1">
      <c r="A355" s="26" t="s">
        <v>288</v>
      </c>
      <c r="B355" s="75"/>
      <c r="C355" s="75"/>
      <c r="D355" s="75"/>
      <c r="E355" s="75"/>
      <c r="F355" s="75"/>
      <c r="G355" s="75"/>
      <c r="H355" s="75"/>
      <c r="I355" s="75"/>
      <c r="J355" s="83"/>
    </row>
    <row r="356" spans="1:10" ht="20.25" customHeight="1">
      <c r="A356" s="26" t="s">
        <v>289</v>
      </c>
      <c r="B356" s="75"/>
      <c r="C356" s="75"/>
      <c r="D356" s="75"/>
      <c r="E356" s="75"/>
      <c r="F356" s="75"/>
      <c r="G356" s="75"/>
      <c r="H356" s="75"/>
      <c r="I356" s="75"/>
      <c r="J356" s="83"/>
    </row>
    <row r="357" spans="1:10" ht="20.25" customHeight="1">
      <c r="A357" s="26" t="s">
        <v>367</v>
      </c>
      <c r="B357" s="75"/>
      <c r="C357" s="75"/>
      <c r="D357" s="75"/>
      <c r="E357" s="75"/>
      <c r="F357" s="75"/>
      <c r="G357" s="75"/>
      <c r="H357" s="75"/>
      <c r="I357" s="75"/>
      <c r="J357" s="83"/>
    </row>
    <row r="358" spans="1:10" ht="20.25" customHeight="1">
      <c r="A358" s="26" t="s">
        <v>290</v>
      </c>
      <c r="B358" s="75"/>
      <c r="C358" s="75"/>
      <c r="D358" s="75"/>
      <c r="E358" s="75"/>
      <c r="F358" s="75"/>
      <c r="G358" s="75"/>
      <c r="H358" s="75"/>
      <c r="I358" s="75"/>
      <c r="J358" s="83"/>
    </row>
    <row r="359" spans="1:10" ht="63.75" customHeight="1">
      <c r="A359" s="25" t="s">
        <v>37</v>
      </c>
      <c r="B359" s="76">
        <v>328</v>
      </c>
      <c r="C359" s="76">
        <v>328</v>
      </c>
      <c r="D359" s="76">
        <v>55</v>
      </c>
      <c r="E359" s="76">
        <v>0</v>
      </c>
      <c r="F359" s="76"/>
      <c r="G359" s="76"/>
      <c r="H359" s="76"/>
      <c r="I359" s="76"/>
      <c r="J359" s="83" t="s">
        <v>463</v>
      </c>
    </row>
    <row r="360" spans="1:10" ht="20.25" customHeight="1">
      <c r="A360" s="26" t="s">
        <v>291</v>
      </c>
      <c r="B360" s="75"/>
      <c r="C360" s="75"/>
      <c r="D360" s="75"/>
      <c r="E360" s="75"/>
      <c r="F360" s="75"/>
      <c r="G360" s="75"/>
      <c r="H360" s="75"/>
      <c r="I360" s="75"/>
      <c r="J360" s="83"/>
    </row>
    <row r="361" spans="1:10" ht="20.25" customHeight="1">
      <c r="A361" s="26" t="s">
        <v>292</v>
      </c>
      <c r="B361" s="75"/>
      <c r="C361" s="75"/>
      <c r="D361" s="75"/>
      <c r="E361" s="75"/>
      <c r="F361" s="75"/>
      <c r="G361" s="75"/>
      <c r="H361" s="75"/>
      <c r="I361" s="75"/>
      <c r="J361" s="83"/>
    </row>
    <row r="362" spans="1:10" ht="20.25" customHeight="1">
      <c r="A362" s="26" t="s">
        <v>293</v>
      </c>
      <c r="B362" s="75"/>
      <c r="C362" s="75"/>
      <c r="D362" s="75"/>
      <c r="E362" s="75"/>
      <c r="F362" s="75"/>
      <c r="G362" s="75"/>
      <c r="H362" s="75"/>
      <c r="I362" s="75"/>
      <c r="J362" s="83"/>
    </row>
    <row r="363" spans="1:10" ht="20.25" customHeight="1">
      <c r="A363" s="26" t="s">
        <v>294</v>
      </c>
      <c r="B363" s="75"/>
      <c r="C363" s="75"/>
      <c r="D363" s="75"/>
      <c r="E363" s="75"/>
      <c r="F363" s="75"/>
      <c r="G363" s="75"/>
      <c r="H363" s="75"/>
      <c r="I363" s="75"/>
      <c r="J363" s="83"/>
    </row>
    <row r="364" spans="1:10" ht="20.25" customHeight="1">
      <c r="A364" s="26" t="s">
        <v>295</v>
      </c>
      <c r="B364" s="75"/>
      <c r="C364" s="75"/>
      <c r="D364" s="75"/>
      <c r="E364" s="75"/>
      <c r="F364" s="75"/>
      <c r="G364" s="75"/>
      <c r="H364" s="75"/>
      <c r="I364" s="75"/>
      <c r="J364" s="83"/>
    </row>
    <row r="365" spans="1:10" ht="20.25" customHeight="1">
      <c r="A365" s="26" t="s">
        <v>296</v>
      </c>
      <c r="B365" s="75"/>
      <c r="C365" s="75"/>
      <c r="D365" s="75"/>
      <c r="E365" s="75"/>
      <c r="F365" s="75"/>
      <c r="G365" s="75"/>
      <c r="H365" s="75"/>
      <c r="I365" s="75"/>
      <c r="J365" s="83"/>
    </row>
    <row r="366" spans="1:10" ht="20.25" customHeight="1">
      <c r="A366" s="26" t="s">
        <v>297</v>
      </c>
      <c r="B366" s="75"/>
      <c r="C366" s="75"/>
      <c r="D366" s="75"/>
      <c r="E366" s="75"/>
      <c r="F366" s="75"/>
      <c r="G366" s="75"/>
      <c r="H366" s="75"/>
      <c r="I366" s="75"/>
      <c r="J366" s="83"/>
    </row>
    <row r="367" spans="1:10" ht="20.25" customHeight="1">
      <c r="A367" s="26" t="s">
        <v>298</v>
      </c>
      <c r="B367" s="75"/>
      <c r="C367" s="75"/>
      <c r="D367" s="75"/>
      <c r="E367" s="75"/>
      <c r="F367" s="75"/>
      <c r="G367" s="75"/>
      <c r="H367" s="75"/>
      <c r="I367" s="75"/>
      <c r="J367" s="83"/>
    </row>
    <row r="368" spans="1:10" ht="20.25" customHeight="1">
      <c r="A368" s="26" t="s">
        <v>299</v>
      </c>
      <c r="B368" s="75"/>
      <c r="C368" s="75"/>
      <c r="D368" s="75"/>
      <c r="E368" s="75"/>
      <c r="F368" s="75"/>
      <c r="G368" s="75"/>
      <c r="H368" s="75"/>
      <c r="I368" s="75"/>
      <c r="J368" s="83"/>
    </row>
    <row r="369" spans="1:10" ht="20.25" customHeight="1">
      <c r="A369" s="26" t="s">
        <v>300</v>
      </c>
      <c r="B369" s="75"/>
      <c r="C369" s="75"/>
      <c r="D369" s="75"/>
      <c r="E369" s="75"/>
      <c r="F369" s="75"/>
      <c r="G369" s="75"/>
      <c r="H369" s="75"/>
      <c r="I369" s="75"/>
      <c r="J369" s="83"/>
    </row>
    <row r="370" spans="1:10" ht="85.5" customHeight="1">
      <c r="A370" s="25" t="s">
        <v>38</v>
      </c>
      <c r="B370" s="76">
        <v>325</v>
      </c>
      <c r="C370" s="76">
        <v>325</v>
      </c>
      <c r="D370" s="76">
        <v>36</v>
      </c>
      <c r="E370" s="76">
        <v>36</v>
      </c>
      <c r="F370" s="76"/>
      <c r="G370" s="76"/>
      <c r="H370" s="76"/>
      <c r="I370" s="76"/>
      <c r="J370" s="83"/>
    </row>
    <row r="371" spans="1:10" ht="20.25" customHeight="1">
      <c r="A371" s="26" t="s">
        <v>309</v>
      </c>
      <c r="B371" s="75"/>
      <c r="C371" s="75"/>
      <c r="D371" s="75"/>
      <c r="E371" s="75"/>
      <c r="F371" s="75"/>
      <c r="G371" s="75"/>
      <c r="H371" s="75"/>
      <c r="I371" s="75"/>
      <c r="J371" s="83"/>
    </row>
    <row r="372" spans="1:10" ht="20.25" customHeight="1">
      <c r="A372" s="26" t="s">
        <v>301</v>
      </c>
      <c r="B372" s="75"/>
      <c r="C372" s="75"/>
      <c r="D372" s="75"/>
      <c r="E372" s="75"/>
      <c r="F372" s="75"/>
      <c r="G372" s="75"/>
      <c r="H372" s="75"/>
      <c r="I372" s="75"/>
      <c r="J372" s="83"/>
    </row>
    <row r="373" spans="1:10" ht="20.25" customHeight="1">
      <c r="A373" s="26" t="s">
        <v>302</v>
      </c>
      <c r="B373" s="75"/>
      <c r="C373" s="75"/>
      <c r="D373" s="75"/>
      <c r="E373" s="75"/>
      <c r="F373" s="75"/>
      <c r="G373" s="75"/>
      <c r="H373" s="75"/>
      <c r="I373" s="75"/>
      <c r="J373" s="83"/>
    </row>
    <row r="374" spans="1:10" ht="20.25" customHeight="1">
      <c r="A374" s="26" t="s">
        <v>303</v>
      </c>
      <c r="B374" s="75"/>
      <c r="C374" s="75"/>
      <c r="D374" s="75"/>
      <c r="E374" s="75"/>
      <c r="F374" s="75"/>
      <c r="G374" s="75"/>
      <c r="H374" s="75"/>
      <c r="I374" s="75"/>
      <c r="J374" s="83"/>
    </row>
    <row r="375" spans="1:10" ht="20.25" customHeight="1">
      <c r="A375" s="26" t="s">
        <v>304</v>
      </c>
      <c r="B375" s="75"/>
      <c r="C375" s="75"/>
      <c r="D375" s="75"/>
      <c r="E375" s="75"/>
      <c r="F375" s="75"/>
      <c r="G375" s="75"/>
      <c r="H375" s="75"/>
      <c r="I375" s="75"/>
      <c r="J375" s="83"/>
    </row>
    <row r="376" spans="1:10" ht="20.25" customHeight="1">
      <c r="A376" s="26" t="s">
        <v>305</v>
      </c>
      <c r="B376" s="75"/>
      <c r="C376" s="75"/>
      <c r="D376" s="75"/>
      <c r="E376" s="75"/>
      <c r="F376" s="75"/>
      <c r="G376" s="75"/>
      <c r="H376" s="75"/>
      <c r="I376" s="75"/>
      <c r="J376" s="83"/>
    </row>
    <row r="377" spans="1:10" ht="20.25" customHeight="1">
      <c r="A377" s="26" t="s">
        <v>242</v>
      </c>
      <c r="B377" s="75"/>
      <c r="C377" s="75"/>
      <c r="D377" s="75"/>
      <c r="E377" s="75"/>
      <c r="F377" s="75"/>
      <c r="G377" s="75"/>
      <c r="H377" s="75"/>
      <c r="I377" s="75"/>
      <c r="J377" s="83"/>
    </row>
    <row r="378" spans="1:10" ht="20.25" customHeight="1">
      <c r="A378" s="26" t="s">
        <v>306</v>
      </c>
      <c r="B378" s="75"/>
      <c r="C378" s="75"/>
      <c r="D378" s="75"/>
      <c r="E378" s="75"/>
      <c r="F378" s="75"/>
      <c r="G378" s="75"/>
      <c r="H378" s="75"/>
      <c r="I378" s="75"/>
      <c r="J378" s="83"/>
    </row>
    <row r="379" spans="1:10" ht="20.25" customHeight="1">
      <c r="A379" s="26" t="s">
        <v>307</v>
      </c>
      <c r="B379" s="75"/>
      <c r="C379" s="75"/>
      <c r="D379" s="75"/>
      <c r="E379" s="75"/>
      <c r="F379" s="75"/>
      <c r="G379" s="75"/>
      <c r="H379" s="75"/>
      <c r="I379" s="75"/>
      <c r="J379" s="83"/>
    </row>
    <row r="380" spans="1:10" ht="20.25" customHeight="1">
      <c r="A380" s="26" t="s">
        <v>368</v>
      </c>
      <c r="B380" s="75"/>
      <c r="C380" s="75"/>
      <c r="D380" s="75"/>
      <c r="E380" s="75"/>
      <c r="F380" s="75"/>
      <c r="G380" s="75"/>
      <c r="H380" s="75"/>
      <c r="I380" s="75"/>
      <c r="J380" s="83"/>
    </row>
    <row r="381" spans="1:10" ht="20.25" customHeight="1">
      <c r="A381" s="26" t="s">
        <v>308</v>
      </c>
      <c r="B381" s="75"/>
      <c r="C381" s="75"/>
      <c r="D381" s="75"/>
      <c r="E381" s="75"/>
      <c r="F381" s="75"/>
      <c r="G381" s="75"/>
      <c r="H381" s="75"/>
      <c r="I381" s="75"/>
      <c r="J381" s="83"/>
    </row>
    <row r="382" spans="1:10" ht="20.25" customHeight="1">
      <c r="A382" s="26" t="s">
        <v>310</v>
      </c>
      <c r="B382" s="75"/>
      <c r="C382" s="75"/>
      <c r="D382" s="75"/>
      <c r="E382" s="75"/>
      <c r="F382" s="75"/>
      <c r="G382" s="75"/>
      <c r="H382" s="75"/>
      <c r="I382" s="75"/>
      <c r="J382" s="83"/>
    </row>
    <row r="383" spans="1:10" ht="20.25" customHeight="1">
      <c r="A383" s="26" t="s">
        <v>311</v>
      </c>
      <c r="B383" s="75"/>
      <c r="C383" s="75"/>
      <c r="D383" s="75"/>
      <c r="E383" s="75"/>
      <c r="F383" s="75"/>
      <c r="G383" s="75"/>
      <c r="H383" s="75"/>
      <c r="I383" s="75"/>
      <c r="J383" s="83"/>
    </row>
    <row r="384" spans="1:10" ht="94.5" customHeight="1">
      <c r="A384" s="25" t="s">
        <v>39</v>
      </c>
      <c r="B384" s="76">
        <v>1020</v>
      </c>
      <c r="C384" s="76">
        <v>0</v>
      </c>
      <c r="D384" s="76">
        <v>61</v>
      </c>
      <c r="E384" s="76">
        <v>0</v>
      </c>
      <c r="F384" s="76"/>
      <c r="G384" s="76"/>
      <c r="H384" s="76"/>
      <c r="I384" s="76"/>
      <c r="J384" s="83" t="s">
        <v>464</v>
      </c>
    </row>
    <row r="385" spans="1:10" ht="20.25" customHeight="1">
      <c r="A385" s="26" t="s">
        <v>313</v>
      </c>
      <c r="B385" s="75"/>
      <c r="C385" s="75"/>
      <c r="D385" s="75"/>
      <c r="E385" s="75"/>
      <c r="F385" s="75"/>
      <c r="G385" s="75"/>
      <c r="H385" s="75"/>
      <c r="I385" s="75"/>
      <c r="J385" s="83"/>
    </row>
    <row r="386" spans="1:10" ht="20.25" customHeight="1">
      <c r="A386" s="26" t="s">
        <v>314</v>
      </c>
      <c r="B386" s="75"/>
      <c r="C386" s="75"/>
      <c r="D386" s="75"/>
      <c r="E386" s="75"/>
      <c r="F386" s="75"/>
      <c r="G386" s="75"/>
      <c r="H386" s="75"/>
      <c r="I386" s="75"/>
      <c r="J386" s="83"/>
    </row>
    <row r="387" spans="1:10" ht="20.25" customHeight="1">
      <c r="A387" s="26" t="s">
        <v>312</v>
      </c>
      <c r="B387" s="75"/>
      <c r="C387" s="75"/>
      <c r="D387" s="75"/>
      <c r="E387" s="75"/>
      <c r="F387" s="75"/>
      <c r="G387" s="75"/>
      <c r="H387" s="75"/>
      <c r="I387" s="75"/>
      <c r="J387" s="83"/>
    </row>
    <row r="388" spans="1:10" ht="20.25" customHeight="1">
      <c r="A388" s="26" t="s">
        <v>315</v>
      </c>
      <c r="B388" s="75"/>
      <c r="C388" s="75"/>
      <c r="D388" s="75"/>
      <c r="E388" s="75"/>
      <c r="F388" s="75"/>
      <c r="G388" s="75"/>
      <c r="H388" s="75"/>
      <c r="I388" s="75"/>
      <c r="J388" s="83"/>
    </row>
    <row r="389" spans="1:10" ht="20.25" customHeight="1">
      <c r="A389" s="26" t="s">
        <v>369</v>
      </c>
      <c r="B389" s="75"/>
      <c r="C389" s="75"/>
      <c r="D389" s="75"/>
      <c r="E389" s="75"/>
      <c r="F389" s="75"/>
      <c r="G389" s="75"/>
      <c r="H389" s="75"/>
      <c r="I389" s="75"/>
      <c r="J389" s="83"/>
    </row>
    <row r="390" spans="1:10" ht="20.25" customHeight="1">
      <c r="A390" s="26" t="s">
        <v>184</v>
      </c>
      <c r="B390" s="75"/>
      <c r="C390" s="75"/>
      <c r="D390" s="75"/>
      <c r="E390" s="75"/>
      <c r="F390" s="75"/>
      <c r="G390" s="75"/>
      <c r="H390" s="75"/>
      <c r="I390" s="75"/>
      <c r="J390" s="83"/>
    </row>
    <row r="391" spans="1:10" ht="20.25" customHeight="1">
      <c r="A391" s="26" t="s">
        <v>316</v>
      </c>
      <c r="B391" s="75"/>
      <c r="C391" s="75"/>
      <c r="D391" s="75"/>
      <c r="E391" s="75"/>
      <c r="F391" s="75"/>
      <c r="G391" s="75"/>
      <c r="H391" s="75"/>
      <c r="I391" s="75"/>
      <c r="J391" s="83"/>
    </row>
    <row r="392" spans="1:10" ht="20.25" customHeight="1">
      <c r="A392" s="26" t="s">
        <v>370</v>
      </c>
      <c r="B392" s="75"/>
      <c r="C392" s="75"/>
      <c r="D392" s="75"/>
      <c r="E392" s="75"/>
      <c r="F392" s="75"/>
      <c r="G392" s="75"/>
      <c r="H392" s="75"/>
      <c r="I392" s="75"/>
      <c r="J392" s="83"/>
    </row>
    <row r="393" spans="1:10" ht="20.25" customHeight="1">
      <c r="A393" s="26" t="s">
        <v>317</v>
      </c>
      <c r="B393" s="75"/>
      <c r="C393" s="75"/>
      <c r="D393" s="75"/>
      <c r="E393" s="75"/>
      <c r="F393" s="75"/>
      <c r="G393" s="75"/>
      <c r="H393" s="75"/>
      <c r="I393" s="75"/>
      <c r="J393" s="83"/>
    </row>
    <row r="394" spans="1:10" ht="20.25" customHeight="1">
      <c r="A394" s="26" t="s">
        <v>318</v>
      </c>
      <c r="B394" s="75"/>
      <c r="C394" s="75"/>
      <c r="D394" s="75"/>
      <c r="E394" s="75"/>
      <c r="F394" s="75"/>
      <c r="G394" s="75"/>
      <c r="H394" s="75"/>
      <c r="I394" s="75"/>
      <c r="J394" s="83"/>
    </row>
    <row r="395" spans="1:10" ht="70.5" customHeight="1">
      <c r="A395" s="25" t="s">
        <v>41</v>
      </c>
      <c r="B395" s="76">
        <v>31</v>
      </c>
      <c r="C395" s="76">
        <v>0</v>
      </c>
      <c r="D395" s="76">
        <v>25</v>
      </c>
      <c r="E395" s="76">
        <v>0</v>
      </c>
      <c r="F395" s="76"/>
      <c r="G395" s="76"/>
      <c r="H395" s="76"/>
      <c r="I395" s="76"/>
      <c r="J395" s="83" t="s">
        <v>475</v>
      </c>
    </row>
    <row r="396" spans="1:10" ht="20.25" customHeight="1">
      <c r="A396" s="26" t="s">
        <v>247</v>
      </c>
      <c r="B396" s="75"/>
      <c r="C396" s="75"/>
      <c r="D396" s="75"/>
      <c r="E396" s="75"/>
      <c r="F396" s="75"/>
      <c r="G396" s="75"/>
      <c r="H396" s="75"/>
      <c r="I396" s="75"/>
      <c r="J396" s="83"/>
    </row>
    <row r="397" spans="1:10" ht="20.25" customHeight="1">
      <c r="A397" s="26" t="s">
        <v>319</v>
      </c>
      <c r="B397" s="75"/>
      <c r="C397" s="75"/>
      <c r="D397" s="75"/>
      <c r="E397" s="75"/>
      <c r="F397" s="75"/>
      <c r="G397" s="75"/>
      <c r="H397" s="75"/>
      <c r="I397" s="75"/>
      <c r="J397" s="83"/>
    </row>
    <row r="398" spans="1:10" ht="20.25" customHeight="1">
      <c r="A398" s="26" t="s">
        <v>320</v>
      </c>
      <c r="B398" s="75"/>
      <c r="C398" s="75"/>
      <c r="D398" s="75"/>
      <c r="E398" s="75"/>
      <c r="F398" s="75"/>
      <c r="G398" s="75"/>
      <c r="H398" s="75"/>
      <c r="I398" s="75"/>
      <c r="J398" s="83"/>
    </row>
    <row r="399" spans="1:10" ht="20.25" customHeight="1">
      <c r="A399" s="26" t="s">
        <v>321</v>
      </c>
      <c r="B399" s="75"/>
      <c r="C399" s="75"/>
      <c r="D399" s="75"/>
      <c r="E399" s="75"/>
      <c r="F399" s="75"/>
      <c r="G399" s="75"/>
      <c r="H399" s="75"/>
      <c r="I399" s="75"/>
      <c r="J399" s="83"/>
    </row>
    <row r="400" spans="1:10" ht="20.25" customHeight="1">
      <c r="A400" s="26" t="s">
        <v>322</v>
      </c>
      <c r="B400" s="75"/>
      <c r="C400" s="75"/>
      <c r="D400" s="75"/>
      <c r="E400" s="75"/>
      <c r="F400" s="75"/>
      <c r="G400" s="75"/>
      <c r="H400" s="75"/>
      <c r="I400" s="75"/>
      <c r="J400" s="83"/>
    </row>
    <row r="401" spans="1:10" ht="20.25" customHeight="1">
      <c r="A401" s="26" t="s">
        <v>323</v>
      </c>
      <c r="B401" s="75"/>
      <c r="C401" s="75"/>
      <c r="D401" s="75"/>
      <c r="E401" s="75"/>
      <c r="F401" s="75"/>
      <c r="G401" s="75"/>
      <c r="H401" s="75"/>
      <c r="I401" s="75"/>
      <c r="J401" s="83"/>
    </row>
    <row r="402" spans="1:10" ht="20.25" customHeight="1">
      <c r="A402" s="26" t="s">
        <v>324</v>
      </c>
      <c r="B402" s="75"/>
      <c r="C402" s="75"/>
      <c r="D402" s="75"/>
      <c r="E402" s="75"/>
      <c r="F402" s="75"/>
      <c r="G402" s="75"/>
      <c r="H402" s="75"/>
      <c r="I402" s="75"/>
      <c r="J402" s="83"/>
    </row>
    <row r="403" spans="1:10" ht="20.25" customHeight="1">
      <c r="A403" s="26" t="s">
        <v>325</v>
      </c>
      <c r="B403" s="75"/>
      <c r="C403" s="75"/>
      <c r="D403" s="75"/>
      <c r="E403" s="75"/>
      <c r="F403" s="75"/>
      <c r="G403" s="75"/>
      <c r="H403" s="75"/>
      <c r="I403" s="75"/>
      <c r="J403" s="83"/>
    </row>
    <row r="404" spans="1:10" ht="20.25" customHeight="1">
      <c r="A404" s="26" t="s">
        <v>326</v>
      </c>
      <c r="B404" s="75"/>
      <c r="C404" s="75"/>
      <c r="D404" s="75"/>
      <c r="E404" s="75"/>
      <c r="F404" s="75"/>
      <c r="G404" s="75"/>
      <c r="H404" s="75"/>
      <c r="I404" s="75"/>
      <c r="J404" s="83"/>
    </row>
    <row r="405" spans="1:10" ht="20.25" customHeight="1">
      <c r="A405" s="26" t="s">
        <v>99</v>
      </c>
      <c r="B405" s="75"/>
      <c r="C405" s="75"/>
      <c r="D405" s="75"/>
      <c r="E405" s="75"/>
      <c r="F405" s="75"/>
      <c r="G405" s="75"/>
      <c r="H405" s="75"/>
      <c r="I405" s="75"/>
      <c r="J405" s="83"/>
    </row>
    <row r="406" spans="1:10" ht="48.75" customHeight="1">
      <c r="A406" s="25" t="s">
        <v>40</v>
      </c>
      <c r="B406" s="76">
        <v>82</v>
      </c>
      <c r="C406" s="76">
        <v>0</v>
      </c>
      <c r="D406" s="76">
        <v>42</v>
      </c>
      <c r="E406" s="76">
        <v>0</v>
      </c>
      <c r="F406" s="76"/>
      <c r="G406" s="76"/>
      <c r="H406" s="76"/>
      <c r="I406" s="76"/>
      <c r="J406" s="83" t="s">
        <v>461</v>
      </c>
    </row>
    <row r="407" spans="1:10" s="9" customFormat="1" ht="20.25" customHeight="1">
      <c r="A407" s="26" t="s">
        <v>327</v>
      </c>
      <c r="B407" s="77"/>
      <c r="C407" s="77"/>
      <c r="D407" s="77"/>
      <c r="E407" s="77"/>
      <c r="F407" s="77"/>
      <c r="G407" s="77"/>
      <c r="H407" s="77"/>
      <c r="I407" s="77"/>
      <c r="J407" s="83"/>
    </row>
    <row r="408" spans="1:10" s="9" customFormat="1" ht="20.25" customHeight="1">
      <c r="A408" s="26" t="s">
        <v>302</v>
      </c>
      <c r="B408" s="77"/>
      <c r="C408" s="77"/>
      <c r="D408" s="77"/>
      <c r="E408" s="77"/>
      <c r="F408" s="77"/>
      <c r="G408" s="77"/>
      <c r="H408" s="77"/>
      <c r="I408" s="77"/>
      <c r="J408" s="83"/>
    </row>
    <row r="409" spans="1:10" s="9" customFormat="1" ht="20.25" customHeight="1">
      <c r="A409" s="26" t="s">
        <v>328</v>
      </c>
      <c r="B409" s="77"/>
      <c r="C409" s="77"/>
      <c r="D409" s="77"/>
      <c r="E409" s="77"/>
      <c r="F409" s="77"/>
      <c r="G409" s="77"/>
      <c r="H409" s="77"/>
      <c r="I409" s="77"/>
      <c r="J409" s="83"/>
    </row>
    <row r="410" spans="1:10" s="9" customFormat="1" ht="20.25" customHeight="1">
      <c r="A410" s="26" t="s">
        <v>329</v>
      </c>
      <c r="B410" s="77"/>
      <c r="C410" s="77"/>
      <c r="D410" s="77"/>
      <c r="E410" s="77"/>
      <c r="F410" s="77"/>
      <c r="G410" s="77"/>
      <c r="H410" s="77"/>
      <c r="I410" s="77"/>
      <c r="J410" s="83"/>
    </row>
    <row r="411" spans="1:10" s="9" customFormat="1" ht="20.25" customHeight="1">
      <c r="A411" s="26" t="s">
        <v>210</v>
      </c>
      <c r="B411" s="77"/>
      <c r="C411" s="77"/>
      <c r="D411" s="77"/>
      <c r="E411" s="77"/>
      <c r="F411" s="77"/>
      <c r="G411" s="77"/>
      <c r="H411" s="77"/>
      <c r="I411" s="77"/>
      <c r="J411" s="83"/>
    </row>
    <row r="412" spans="1:10" s="9" customFormat="1" ht="20.25" customHeight="1">
      <c r="A412" s="26" t="s">
        <v>330</v>
      </c>
      <c r="B412" s="77"/>
      <c r="C412" s="77"/>
      <c r="D412" s="77"/>
      <c r="E412" s="77"/>
      <c r="F412" s="77"/>
      <c r="G412" s="77"/>
      <c r="H412" s="77"/>
      <c r="I412" s="77"/>
      <c r="J412" s="83"/>
    </row>
    <row r="413" spans="1:10" s="9" customFormat="1" ht="20.25" customHeight="1">
      <c r="A413" s="26" t="s">
        <v>331</v>
      </c>
      <c r="B413" s="77"/>
      <c r="C413" s="77"/>
      <c r="D413" s="77"/>
      <c r="E413" s="77"/>
      <c r="F413" s="77"/>
      <c r="G413" s="77"/>
      <c r="H413" s="77"/>
      <c r="I413" s="77"/>
      <c r="J413" s="83"/>
    </row>
    <row r="414" spans="1:10" s="9" customFormat="1" ht="20.25" customHeight="1">
      <c r="A414" s="26" t="s">
        <v>332</v>
      </c>
      <c r="B414" s="77"/>
      <c r="C414" s="77"/>
      <c r="D414" s="77"/>
      <c r="E414" s="77"/>
      <c r="F414" s="77"/>
      <c r="G414" s="77"/>
      <c r="H414" s="77"/>
      <c r="I414" s="77"/>
      <c r="J414" s="83"/>
    </row>
    <row r="415" spans="1:10" s="9" customFormat="1" ht="20.25" customHeight="1">
      <c r="A415" s="26" t="s">
        <v>333</v>
      </c>
      <c r="B415" s="77"/>
      <c r="C415" s="77"/>
      <c r="D415" s="77"/>
      <c r="E415" s="77"/>
      <c r="F415" s="77"/>
      <c r="G415" s="77"/>
      <c r="H415" s="77"/>
      <c r="I415" s="77"/>
      <c r="J415" s="83"/>
    </row>
    <row r="416" spans="1:10" s="9" customFormat="1" ht="20.25" customHeight="1">
      <c r="A416" s="26" t="s">
        <v>334</v>
      </c>
      <c r="B416" s="77"/>
      <c r="C416" s="77"/>
      <c r="D416" s="77"/>
      <c r="E416" s="77"/>
      <c r="F416" s="77"/>
      <c r="G416" s="77"/>
      <c r="H416" s="77"/>
      <c r="I416" s="77"/>
      <c r="J416" s="83"/>
    </row>
    <row r="417" spans="1:10" s="9" customFormat="1" ht="20.25" customHeight="1">
      <c r="A417" s="26" t="s">
        <v>335</v>
      </c>
      <c r="B417" s="77"/>
      <c r="C417" s="77"/>
      <c r="D417" s="77"/>
      <c r="E417" s="77"/>
      <c r="F417" s="77"/>
      <c r="G417" s="77"/>
      <c r="H417" s="77"/>
      <c r="I417" s="77"/>
      <c r="J417" s="83"/>
    </row>
    <row r="418" spans="1:10" s="9" customFormat="1" ht="20.25" customHeight="1">
      <c r="A418" s="26" t="s">
        <v>336</v>
      </c>
      <c r="B418" s="77"/>
      <c r="C418" s="77"/>
      <c r="D418" s="77"/>
      <c r="E418" s="77"/>
      <c r="F418" s="77"/>
      <c r="G418" s="77"/>
      <c r="H418" s="77"/>
      <c r="I418" s="77"/>
      <c r="J418" s="83"/>
    </row>
    <row r="419" spans="1:10" s="9" customFormat="1" ht="20.25" customHeight="1">
      <c r="A419" s="26" t="s">
        <v>337</v>
      </c>
      <c r="B419" s="77"/>
      <c r="C419" s="77"/>
      <c r="D419" s="77"/>
      <c r="E419" s="77"/>
      <c r="F419" s="77"/>
      <c r="G419" s="77"/>
      <c r="H419" s="77"/>
      <c r="I419" s="77"/>
      <c r="J419" s="83"/>
    </row>
    <row r="420" spans="1:10" s="9" customFormat="1" ht="20.25" customHeight="1">
      <c r="A420" s="26" t="s">
        <v>316</v>
      </c>
      <c r="B420" s="77"/>
      <c r="C420" s="77"/>
      <c r="D420" s="77"/>
      <c r="E420" s="77"/>
      <c r="F420" s="77"/>
      <c r="G420" s="77"/>
      <c r="H420" s="77"/>
      <c r="I420" s="77"/>
      <c r="J420" s="83"/>
    </row>
    <row r="421" spans="1:10" s="9" customFormat="1" ht="20.25" customHeight="1">
      <c r="A421" s="26" t="s">
        <v>371</v>
      </c>
      <c r="B421" s="77"/>
      <c r="C421" s="77"/>
      <c r="D421" s="77"/>
      <c r="E421" s="77"/>
      <c r="F421" s="77"/>
      <c r="G421" s="77"/>
      <c r="H421" s="77"/>
      <c r="I421" s="77"/>
      <c r="J421" s="83"/>
    </row>
    <row r="422" spans="1:10" ht="20.25" customHeight="1">
      <c r="A422" s="25" t="s">
        <v>42</v>
      </c>
      <c r="B422" s="76">
        <v>87</v>
      </c>
      <c r="C422" s="76">
        <v>87</v>
      </c>
      <c r="D422" s="76">
        <v>28</v>
      </c>
      <c r="E422" s="76">
        <v>30</v>
      </c>
      <c r="F422" s="76"/>
      <c r="G422" s="76"/>
      <c r="H422" s="76"/>
      <c r="I422" s="76"/>
      <c r="J422" s="83"/>
    </row>
    <row r="423" spans="1:10" s="10" customFormat="1" ht="20.25" customHeight="1">
      <c r="A423" s="26" t="s">
        <v>338</v>
      </c>
      <c r="B423" s="77"/>
      <c r="C423" s="77"/>
      <c r="D423" s="77"/>
      <c r="E423" s="77"/>
      <c r="F423" s="77"/>
      <c r="G423" s="77"/>
      <c r="H423" s="77"/>
      <c r="I423" s="77"/>
      <c r="J423" s="83"/>
    </row>
    <row r="424" spans="1:10" s="10" customFormat="1" ht="20.25" customHeight="1">
      <c r="A424" s="26" t="s">
        <v>339</v>
      </c>
      <c r="B424" s="77"/>
      <c r="C424" s="77"/>
      <c r="D424" s="77"/>
      <c r="E424" s="77"/>
      <c r="F424" s="77"/>
      <c r="G424" s="77"/>
      <c r="H424" s="77"/>
      <c r="I424" s="77"/>
      <c r="J424" s="83"/>
    </row>
    <row r="425" spans="1:10" s="10" customFormat="1" ht="20.25" customHeight="1">
      <c r="A425" s="26" t="s">
        <v>340</v>
      </c>
      <c r="B425" s="77"/>
      <c r="C425" s="77"/>
      <c r="D425" s="77"/>
      <c r="E425" s="77"/>
      <c r="F425" s="77"/>
      <c r="G425" s="77"/>
      <c r="H425" s="77"/>
      <c r="I425" s="77"/>
      <c r="J425" s="83"/>
    </row>
    <row r="426" spans="1:10" s="10" customFormat="1" ht="20.25" customHeight="1">
      <c r="A426" s="26" t="s">
        <v>323</v>
      </c>
      <c r="B426" s="77"/>
      <c r="C426" s="77"/>
      <c r="D426" s="77"/>
      <c r="E426" s="77"/>
      <c r="F426" s="77"/>
      <c r="G426" s="77"/>
      <c r="H426" s="77"/>
      <c r="I426" s="77"/>
      <c r="J426" s="83"/>
    </row>
    <row r="427" spans="1:10" s="10" customFormat="1" ht="20.25" customHeight="1">
      <c r="A427" s="26" t="s">
        <v>341</v>
      </c>
      <c r="B427" s="77"/>
      <c r="C427" s="77"/>
      <c r="D427" s="77"/>
      <c r="E427" s="77"/>
      <c r="F427" s="77"/>
      <c r="G427" s="77"/>
      <c r="H427" s="77"/>
      <c r="I427" s="77"/>
      <c r="J427" s="83"/>
    </row>
    <row r="428" spans="1:10" s="10" customFormat="1" ht="20.25" customHeight="1">
      <c r="A428" s="26" t="s">
        <v>372</v>
      </c>
      <c r="B428" s="77"/>
      <c r="C428" s="77"/>
      <c r="D428" s="77"/>
      <c r="E428" s="77"/>
      <c r="F428" s="77"/>
      <c r="G428" s="77"/>
      <c r="H428" s="77"/>
      <c r="I428" s="77"/>
      <c r="J428" s="83"/>
    </row>
    <row r="429" spans="1:10" s="10" customFormat="1" ht="20.25" customHeight="1">
      <c r="A429" s="26" t="s">
        <v>342</v>
      </c>
      <c r="B429" s="77"/>
      <c r="C429" s="77"/>
      <c r="D429" s="77"/>
      <c r="E429" s="77"/>
      <c r="F429" s="77"/>
      <c r="G429" s="77"/>
      <c r="H429" s="77"/>
      <c r="I429" s="77"/>
      <c r="J429" s="83"/>
    </row>
    <row r="430" spans="1:10" s="10" customFormat="1" ht="20.25" customHeight="1">
      <c r="A430" s="26" t="s">
        <v>343</v>
      </c>
      <c r="B430" s="77"/>
      <c r="C430" s="77"/>
      <c r="D430" s="77"/>
      <c r="E430" s="77"/>
      <c r="F430" s="77"/>
      <c r="G430" s="77"/>
      <c r="H430" s="77"/>
      <c r="I430" s="77"/>
      <c r="J430" s="83"/>
    </row>
    <row r="431" spans="1:10" ht="20.25" customHeight="1" collapsed="1">
      <c r="A431" s="68" t="s">
        <v>446</v>
      </c>
      <c r="B431" s="51">
        <f>B422+B406+B395+B384+B370+B359+B346+B337+B331+B315+B302+B292+B280+B265+B256+B246+B231+B218+B204+B191+B180+B168+B161+B150+B139+B129+B120+B110+B98+B87+B71+B60+B51+B39+B34+B21+B12+B11+B10+B9+B8+B7+B6+B5</f>
        <v>14960</v>
      </c>
      <c r="C431" s="51">
        <f aca="true" t="shared" si="0" ref="C431:I431">C422+C406+C395+C384+C370+C359+C346+C337+C331+C315+C302+C292+C280+C265+C256+C246+C231+C218+C204+C191+C180+C168+C161+C150+C139+C129+C120+C110+C98+C87+C71+C60+C51+C39+C34+C21+C12+C11+C10+C9+C8+C7+C6+C5</f>
        <v>12056</v>
      </c>
      <c r="D431" s="51">
        <f t="shared" si="0"/>
        <v>5447</v>
      </c>
      <c r="E431" s="51">
        <f t="shared" si="0"/>
        <v>5212</v>
      </c>
      <c r="F431" s="51">
        <f t="shared" si="0"/>
        <v>0</v>
      </c>
      <c r="G431" s="51">
        <f t="shared" si="0"/>
        <v>0</v>
      </c>
      <c r="H431" s="51">
        <f t="shared" si="0"/>
        <v>0</v>
      </c>
      <c r="I431" s="51">
        <f t="shared" si="0"/>
        <v>0</v>
      </c>
      <c r="J431" s="69"/>
    </row>
    <row r="432" spans="1:7" s="2" customFormat="1" ht="14.25">
      <c r="A432" s="28"/>
      <c r="B432" s="15"/>
      <c r="C432" s="15"/>
      <c r="D432" s="15"/>
      <c r="E432" s="15"/>
      <c r="F432" s="15"/>
      <c r="G432" s="15"/>
    </row>
  </sheetData>
  <sheetProtection formatCells="0" formatColumns="0" formatRows="0" insertColumns="0" insertRows="0" insertHyperlinks="0" deleteColumns="0" deleteRows="0" sort="0" autoFilter="0" pivotTables="0"/>
  <mergeCells count="8">
    <mergeCell ref="B1:J1"/>
    <mergeCell ref="J2:J3"/>
    <mergeCell ref="A2:A4"/>
    <mergeCell ref="B2:I2"/>
    <mergeCell ref="B3:C3"/>
    <mergeCell ref="D3:E3"/>
    <mergeCell ref="F3:G3"/>
    <mergeCell ref="H3:I3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medevx</dc:creator>
  <cp:keywords/>
  <dc:description/>
  <cp:lastModifiedBy>Раджабова</cp:lastModifiedBy>
  <cp:lastPrinted>2016-10-20T09:50:18Z</cp:lastPrinted>
  <dcterms:created xsi:type="dcterms:W3CDTF">2009-01-28T13:42:05Z</dcterms:created>
  <dcterms:modified xsi:type="dcterms:W3CDTF">2017-01-17T16:53:06Z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